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filterPrivacy="1" codeName="ThisWorkbook"/>
  <xr:revisionPtr revIDLastSave="0" documentId="8_{BC8B8952-B0EA-4FAB-B0DD-6B94A12FA3A6}" xr6:coauthVersionLast="47" xr6:coauthVersionMax="47" xr10:uidLastSave="{00000000-0000-0000-0000-000000000000}"/>
  <workbookProtection workbookAlgorithmName="SHA-512" workbookHashValue="P6pxVQWPgZpBLGnzZ/tMhR6goJys7kVKkZTAQGaTIBF5RUwyrCKo/a8bavrojPqGYuGBGoNCSFGRbRsfMmRXNw==" workbookSaltValue="nKzK/o+yuPqcE+GAOKd3XQ==" workbookSpinCount="100000" lockStructure="1"/>
  <bookViews>
    <workbookView xWindow="-120" yWindow="-120" windowWidth="29040" windowHeight="15720" xr2:uid="{00000000-000D-0000-FFFF-FFFF00000000}"/>
  </bookViews>
  <sheets>
    <sheet name="ΦΟΡΜΑ ΠΑΡΑΓΓΕΛΙΑΣ" sheetId="1" r:id="rId1"/>
    <sheet name="ΛΙΣΤΑ ΜΕ ΟΛΑ ΤΑ ΕΙΔΗ" sheetId="2" state="veryHidden" r:id="rId2"/>
  </sheets>
  <definedNames>
    <definedName name="_xlnm._FilterDatabase" localSheetId="1" hidden="1">'ΛΙΣΤΑ ΜΕ ΟΛΑ ΤΑ ΕΙΔΗ'!$A$1:$Q$56</definedName>
    <definedName name="_xlnm._FilterDatabase" localSheetId="0" hidden="1">'ΦΟΡΜΑ ΠΑΡΑΓΓΕΛΙΑΣ'!#REF!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1" i="2" l="1"/>
  <c r="N10" i="2"/>
  <c r="N9" i="2"/>
  <c r="N8" i="2"/>
  <c r="N7" i="2"/>
  <c r="N6" i="2"/>
  <c r="N5" i="2"/>
  <c r="N4" i="2"/>
  <c r="N3" i="2"/>
  <c r="N2" i="2"/>
  <c r="D120" i="2"/>
  <c r="D119" i="2"/>
  <c r="D118" i="2"/>
  <c r="D117" i="2"/>
  <c r="D116" i="2"/>
  <c r="D115" i="2"/>
  <c r="D114" i="2"/>
  <c r="D113" i="2"/>
  <c r="D112" i="2"/>
  <c r="D111" i="2"/>
  <c r="D110" i="2"/>
  <c r="D109" i="2"/>
  <c r="D108" i="2"/>
  <c r="D107" i="2"/>
  <c r="D106" i="2"/>
  <c r="D105" i="2"/>
  <c r="D104" i="2"/>
  <c r="D103" i="2"/>
  <c r="D102" i="2"/>
  <c r="D101" i="2"/>
  <c r="D100" i="2"/>
  <c r="D99" i="2"/>
  <c r="D98" i="2"/>
  <c r="D97" i="2"/>
  <c r="D96" i="2"/>
  <c r="D95" i="2"/>
  <c r="D94" i="2"/>
  <c r="D93" i="2"/>
  <c r="D92" i="2"/>
  <c r="D91" i="2"/>
  <c r="D90" i="2"/>
  <c r="D89" i="2"/>
  <c r="D88" i="2"/>
  <c r="D87" i="2"/>
  <c r="D86" i="2"/>
  <c r="D85" i="2"/>
  <c r="D84" i="2"/>
  <c r="D83" i="2"/>
  <c r="D82" i="2"/>
  <c r="D81" i="2"/>
  <c r="D80" i="2"/>
  <c r="D79" i="2"/>
  <c r="D78" i="2"/>
  <c r="D77" i="2"/>
  <c r="D76" i="2"/>
  <c r="D75" i="2"/>
  <c r="D74" i="2"/>
  <c r="D73" i="2"/>
  <c r="D72" i="2"/>
  <c r="D71" i="2"/>
  <c r="D70" i="2"/>
  <c r="D69" i="2"/>
  <c r="D68" i="2"/>
  <c r="D67" i="2"/>
  <c r="D66" i="2"/>
  <c r="D65" i="2"/>
  <c r="D64" i="2"/>
  <c r="D63" i="2"/>
  <c r="D62" i="2"/>
  <c r="D61" i="2"/>
  <c r="D60" i="2"/>
  <c r="D59" i="2"/>
  <c r="D58" i="2"/>
  <c r="D57" i="2"/>
  <c r="D56" i="2"/>
  <c r="D55" i="2"/>
  <c r="D54" i="2"/>
  <c r="D53" i="2"/>
  <c r="D52" i="2"/>
  <c r="D51" i="2"/>
  <c r="D50" i="2"/>
  <c r="D49" i="2"/>
  <c r="D48" i="2"/>
  <c r="D47" i="2"/>
  <c r="D46" i="2"/>
  <c r="D45" i="2"/>
  <c r="D44" i="2"/>
  <c r="D43" i="2"/>
  <c r="D42" i="2"/>
  <c r="D41" i="2"/>
  <c r="D40" i="2"/>
  <c r="D39" i="2"/>
  <c r="D38" i="2"/>
  <c r="D37" i="2"/>
  <c r="D36" i="2"/>
  <c r="D35" i="2"/>
  <c r="D34" i="2"/>
  <c r="D33" i="2"/>
  <c r="D32" i="2"/>
  <c r="D31" i="2"/>
  <c r="D30" i="2"/>
  <c r="D29" i="2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I13" i="2"/>
  <c r="D14" i="2"/>
  <c r="I12" i="2"/>
  <c r="D13" i="2"/>
  <c r="D12" i="2"/>
  <c r="S10" i="2"/>
  <c r="I11" i="2"/>
  <c r="D11" i="2"/>
  <c r="S9" i="2"/>
  <c r="I10" i="2"/>
  <c r="D10" i="2"/>
  <c r="S8" i="2"/>
  <c r="I9" i="2"/>
  <c r="D9" i="2"/>
  <c r="S7" i="2"/>
  <c r="I8" i="2"/>
  <c r="D8" i="2"/>
  <c r="S6" i="2"/>
  <c r="I7" i="2"/>
  <c r="D7" i="2"/>
  <c r="I6" i="2"/>
  <c r="D6" i="2"/>
  <c r="S5" i="2"/>
  <c r="I5" i="2"/>
  <c r="D5" i="2"/>
  <c r="S4" i="2"/>
  <c r="I4" i="2"/>
  <c r="D4" i="2"/>
  <c r="S3" i="2"/>
  <c r="I3" i="2"/>
  <c r="D3" i="2"/>
  <c r="S2" i="2"/>
  <c r="I2" i="2"/>
  <c r="D2" i="2"/>
</calcChain>
</file>

<file path=xl/sharedStrings.xml><?xml version="1.0" encoding="utf-8"?>
<sst xmlns="http://schemas.openxmlformats.org/spreadsheetml/2006/main" count="202" uniqueCount="178">
  <si>
    <t>ΚΕΝΤΡΙΚΗ ΤΡΑΠΕΖΑ ΤΗΣ ΚΥΠΡΟΥ</t>
  </si>
  <si>
    <t>Διεύθυνση:</t>
  </si>
  <si>
    <t>Ποσότητα</t>
  </si>
  <si>
    <t>Είδος</t>
  </si>
  <si>
    <t>Α. Κέρματα σε κυκλοφορία</t>
  </si>
  <si>
    <t>Δ. Συλλεκτικά κέρματα</t>
  </si>
  <si>
    <t>ΚΩΔΙΚΟΣ</t>
  </si>
  <si>
    <t>ΟΝΟΜΑ ΕΙΔΟΥΣ</t>
  </si>
  <si>
    <t>ΚΟΣΤΟΣ (€)</t>
  </si>
  <si>
    <t>Κέρματα σε κυκλοφορία</t>
  </si>
  <si>
    <t>Κέρματα σε κυκλοφορία σε τρίπτυχα</t>
  </si>
  <si>
    <t>Αναμνηστικά κέρματα</t>
  </si>
  <si>
    <t>Συλλεκτικά κέρματα</t>
  </si>
  <si>
    <t>Τραπεζογραμμάτια και κέρματα Κυπριακής Λίρας</t>
  </si>
  <si>
    <t>€1 κέρματα 2008 σε ρολά</t>
  </si>
  <si>
    <t>€0,50 κέρματα 2008 σε ρολά</t>
  </si>
  <si>
    <t>€0,20 κέρματα 2008 σε ρολά</t>
  </si>
  <si>
    <t>€0,10 κέρματα 2008 σε ρολά</t>
  </si>
  <si>
    <t>€0,05 κέρματα 2008 σε ρολά</t>
  </si>
  <si>
    <t>€0,02 κέρματα 2008 σε ρολά</t>
  </si>
  <si>
    <t>€1 κέρματα 2009 σε ρολά</t>
  </si>
  <si>
    <t>€0,50 κέρματα 2009 σε ρολά</t>
  </si>
  <si>
    <t>€0,20 κέρματα 2009 σε ρολά</t>
  </si>
  <si>
    <t>€0,10 κέρματα 2009 σε ρολά</t>
  </si>
  <si>
    <t>€0,05 κέρματα 2009 σε ρολά</t>
  </si>
  <si>
    <t>€2 κέρματα 2010 σε ρολά</t>
  </si>
  <si>
    <t>€1 κέρματα 2010 σε ρολά</t>
  </si>
  <si>
    <t>€0,50 κέρματα 2010 σε ρολά</t>
  </si>
  <si>
    <t>€0,20 κέρματα 2010 σε ρολά</t>
  </si>
  <si>
    <t>€0,10 κέρματα 2010 σε ρολά</t>
  </si>
  <si>
    <t>€0,05 κέρματα 2010 σε ρολά</t>
  </si>
  <si>
    <t>€2 κέρματα 2011 σε ρολά</t>
  </si>
  <si>
    <t>€1 κέρματα 2011 σε ρολά</t>
  </si>
  <si>
    <t>€0,50 κέρματα 2011 σε ρολά</t>
  </si>
  <si>
    <t>€0,20 κέρματα 2011 σε ρολά</t>
  </si>
  <si>
    <t>€0,10 κέρματα 2011 σε ρολά</t>
  </si>
  <si>
    <t>€0,05 κέρματα 2011 σε ρολά</t>
  </si>
  <si>
    <t>€1 κέρματα 2012 σε ρολά</t>
  </si>
  <si>
    <t>€0,50 κέρματα 2012 σε ρολά</t>
  </si>
  <si>
    <t>€0,20 κέρματα 2012 σε ρολά</t>
  </si>
  <si>
    <t>€0,10 κέρματα 2012 σε ρολά</t>
  </si>
  <si>
    <t>€0,05 κέρματα 2012 σε ρολά</t>
  </si>
  <si>
    <t>€2 κέρματα 2013 σε ρολά</t>
  </si>
  <si>
    <t>€1 κέρματα 2013 σε ρολά</t>
  </si>
  <si>
    <t>€0,50 κέρματα 2013 σε ρολά</t>
  </si>
  <si>
    <t>€2 κέρματα 2014 σε ρολά</t>
  </si>
  <si>
    <t>€1 κέρματα 2014 σε ρολά</t>
  </si>
  <si>
    <t>€0,50 κέρματα 2014 σε ρολά</t>
  </si>
  <si>
    <t>€0,20 κέρματα 2014 σε ρολά</t>
  </si>
  <si>
    <t>€0,10 κέρματα 2014 σε ρολά</t>
  </si>
  <si>
    <t>€0,05 κέρματα 2014 σε ρολά</t>
  </si>
  <si>
    <t>€0,02 κέρματα 2014 σε ρολά</t>
  </si>
  <si>
    <t>€0,01 κέρματα 2014 σε ρολά</t>
  </si>
  <si>
    <t>€2 κέρματα 2015 σε ρολά</t>
  </si>
  <si>
    <t>€1 κέρματα 2015 σε ρολά</t>
  </si>
  <si>
    <t>€0,50 κέρματα 2015 σε ρολά</t>
  </si>
  <si>
    <t>€0,20 κέρματα 2015 σε ρολά</t>
  </si>
  <si>
    <t>€0,10 κέρματα 2015 σε ρολά</t>
  </si>
  <si>
    <t>€0,05 κέρματα 2015 σε ρολά</t>
  </si>
  <si>
    <t>€0,02 κέρματα 2015 σε ρολά</t>
  </si>
  <si>
    <t>€0,01 κέρματα 2015 σε ρολά</t>
  </si>
  <si>
    <t>€2 κέρματα 2016 σε ρολά</t>
  </si>
  <si>
    <t>€1 κέρματα 2016 σε ρολά</t>
  </si>
  <si>
    <t>€0,50 κέρματα 2016 σε ρολά</t>
  </si>
  <si>
    <t>€0,20 κέρματα 2016 σε ρολά</t>
  </si>
  <si>
    <t>€0,10 κέρματα 2016 σε ρολά</t>
  </si>
  <si>
    <t>€0,05 κέρματα 2016 σε ρολά</t>
  </si>
  <si>
    <t>€0,02 κέρματα 2016 σε ρολά</t>
  </si>
  <si>
    <t>€0,01 κέρματα 2016 σε ρολά</t>
  </si>
  <si>
    <t>€2 κέρματα 2017 σε ρολά</t>
  </si>
  <si>
    <t>€1 κέρματα 2017 σε ρολά</t>
  </si>
  <si>
    <t>€0,50 κέρματα 2017 σε ρολά</t>
  </si>
  <si>
    <t>€0,20 κέρματα 2017 σε ρολά</t>
  </si>
  <si>
    <t>€0,10 κέρματα 2017 σε ρολά</t>
  </si>
  <si>
    <t>€0,05 κέρματα 2017 σε ρολά</t>
  </si>
  <si>
    <t>€0,02 κέρματα 2017 σε ρολά</t>
  </si>
  <si>
    <t>€0,01 κέρματα 2017 σε ρολά</t>
  </si>
  <si>
    <t>€2 κέρματα 2018 σε ρολά</t>
  </si>
  <si>
    <t>€1 κέρματα 2018 σε ρολά</t>
  </si>
  <si>
    <t>€0,50 κέρματα 2018 σε ρολά</t>
  </si>
  <si>
    <t>€0,20 κέρματα 2018 σε ρολά</t>
  </si>
  <si>
    <t>€0,10 κέρματα 2018 σε ρολά</t>
  </si>
  <si>
    <t>€0,05 κέρματα 2018 σε ρολά</t>
  </si>
  <si>
    <t>€0,02 κέρματα 2018 σε ρολά</t>
  </si>
  <si>
    <t>€0,01 κέρματα 2018 σε ρολά</t>
  </si>
  <si>
    <t>€2 κέρματα 2019 σε ρολά</t>
  </si>
  <si>
    <t>€1 κέρματα 2019 σε ρολά</t>
  </si>
  <si>
    <t>€0,50 κέρματα 2019 σε ρολά</t>
  </si>
  <si>
    <t>€0,20 κέρματα 2019 σε ρολά</t>
  </si>
  <si>
    <t>€0,10 κέρματα 2019 σε ρολά</t>
  </si>
  <si>
    <t>€0,05 κέρματα 2019 σε ρολά</t>
  </si>
  <si>
    <t>€0,02 κέρματα 2019 σε ρολά</t>
  </si>
  <si>
    <t>€0,01 κέρματα 2019 σε ρολά</t>
  </si>
  <si>
    <t>€2 κέρματα 2020 σε ρολά</t>
  </si>
  <si>
    <t>€1 κέρματα 2020 σε ρολά</t>
  </si>
  <si>
    <t>€0,50 κέρματα 2020 σε ρολά</t>
  </si>
  <si>
    <t>€0,20 κέρματα 2020 σε ρολά</t>
  </si>
  <si>
    <t>€0,10 κέρματα 2020 σε ρολά</t>
  </si>
  <si>
    <t>€0,05 κέρματα 2020 σε ρολά</t>
  </si>
  <si>
    <t>€0,02 κέρματα 2020 σε ρολά</t>
  </si>
  <si>
    <t>€0,01 κέρματα 2020 σε ρολά</t>
  </si>
  <si>
    <t>€2 κέρματα 2021 σε ρολά</t>
  </si>
  <si>
    <t>€1 κέρματα 2021 σε ρολά</t>
  </si>
  <si>
    <t>€0,50 κέρματα 2021 σε ρολά</t>
  </si>
  <si>
    <t>€0,20 κέρματα 2021 σε ρολά</t>
  </si>
  <si>
    <t>€0,10 κέρματα 2021 σε ρολά</t>
  </si>
  <si>
    <t>€0,05 κέρματα 2021 σε ρολά</t>
  </si>
  <si>
    <t>€0,02 κέρματα 2021 σε ρολά</t>
  </si>
  <si>
    <t>€0,01 κέρματα 2021 σε ρολά</t>
  </si>
  <si>
    <t>€2 κέρματα 2022 σε ρολά</t>
  </si>
  <si>
    <t>€1 κέρματα 2022 σε ρολά</t>
  </si>
  <si>
    <t>€0,50 κέρματα 2022 σε ρολά</t>
  </si>
  <si>
    <t>€0,20 κέρματα 2022 σε ρολά</t>
  </si>
  <si>
    <t>€0,10 κέρματα 2022 σε ρολά</t>
  </si>
  <si>
    <t>€0,05 κέρματα 2022 σε ρολά</t>
  </si>
  <si>
    <t>€0,02 κέρματα 2022 σε ρολά</t>
  </si>
  <si>
    <t>€0,01 κέρματα 2022 σε ρολά</t>
  </si>
  <si>
    <t>Κυπριακά κέρματα ευρώ 2019 σε τρίπτυχο</t>
  </si>
  <si>
    <t>Κυπριακά κέρματα ευρώ 2020 σε τρίπτυχο</t>
  </si>
  <si>
    <t>Κυπριακά κέρματα ευρώ 2021 σε τρίπτυχο</t>
  </si>
  <si>
    <t>Κυπριακά κέρματα ευρώ 2022 σε τρίπτυχο</t>
  </si>
  <si>
    <t>Κυπριακά κέρματα ευρώ 2012 σε τρίπτυχο</t>
  </si>
  <si>
    <t>Κυπριακά κέρματα ευρώ 2013 σε τρίπτυχο</t>
  </si>
  <si>
    <t>Κυπριακά κέρματα ευρώ 2015 σε τρίπτυχο</t>
  </si>
  <si>
    <t>Κυπριακά κέρματα ευρώ 2016 σε τρίπτυχο</t>
  </si>
  <si>
    <t>Κυπριακά κέρματα ευρώ 2017 σε τρίπτυχο</t>
  </si>
  <si>
    <t>Κυπριακά κέρματα ευρώ 2018 σε τρίπτυχο</t>
  </si>
  <si>
    <t>Ηλεκτρονική διεύθυνση:</t>
  </si>
  <si>
    <t>€2 κέρματα 2023 σε ρολά</t>
  </si>
  <si>
    <t>€1 κέρματα 2023 σε ρολά</t>
  </si>
  <si>
    <t>€0,50 κέρματα 2023 σε ρολά</t>
  </si>
  <si>
    <t>€0,20 κέρματα 2023 σε ρολά</t>
  </si>
  <si>
    <t>€0,10 κέρματα 2023 σε ρολά</t>
  </si>
  <si>
    <t>€0,05 κέρματα 2023 σε ρολά</t>
  </si>
  <si>
    <t>€0,02 κέρματα 2023 σε ρολά</t>
  </si>
  <si>
    <t>€0,01 κέρματα 2023 σε ρολά</t>
  </si>
  <si>
    <t>Κυπριακά κέρματα ευρώ 2023 σε τρίπτυχο</t>
  </si>
  <si>
    <t>Κυπριακά κέρματα ευρώ 2024 σε τρίπτυχο</t>
  </si>
  <si>
    <t>£20 τραπεζογραμμάτιο Κυπριακής Λίρας</t>
  </si>
  <si>
    <t>£10 τραπεζογραμμάτιο Κυπριακής Λίρας</t>
  </si>
  <si>
    <t>£5 τραπεζογραμμάτιο Κυπριακής Λίρας</t>
  </si>
  <si>
    <t>£1 τραπεζογραμμάτιο Κυπριακής Λίρας</t>
  </si>
  <si>
    <t>£0,02 κέρματα Κυπριακής Λίρας 2004 σε ρολά</t>
  </si>
  <si>
    <t>£0,05 κέρματα Κυπριακής Λίρας 2004 σε ρολά</t>
  </si>
  <si>
    <t>£0,10 κέρματα Κυπριακής Λίρας 2004 σε ρολά</t>
  </si>
  <si>
    <t>£0,20 κέρματα Κυπριακής Λίρας 2004 σε ρολά</t>
  </si>
  <si>
    <t>£0,50 κέρματα Κυπριακής Λίρας 2004 σε ρολά</t>
  </si>
  <si>
    <t>€2 κέρματα 2024 σε ρολά</t>
  </si>
  <si>
    <t>€1 κέρματα 2024 σε ρολά</t>
  </si>
  <si>
    <t>€0,50 κέρματα 2024 σε ρολά</t>
  </si>
  <si>
    <t>€0,20 κέρματα 2024 σε ρολά</t>
  </si>
  <si>
    <t>€0,10 κέρματα 2024 σε ρολά</t>
  </si>
  <si>
    <t>€0,05 κέρματα 2024 σε ρολά</t>
  </si>
  <si>
    <t>€0,02 κέρματα 2024 σε ρολά</t>
  </si>
  <si>
    <t>€0,01 κέρματα 2024 σε ρολά</t>
  </si>
  <si>
    <t>2009-€2 Αναμν κέρμα σε κάψουλα-10η επέτειος ΟΝΕ</t>
  </si>
  <si>
    <t>2009-€2 Αναμν κέρμα σε ρολά-10η επέτειος ΟΝΕ</t>
  </si>
  <si>
    <t>2020-€2 Αναμν κέρμα σε ρολά-30χρονα του Ινστιτούτου Νευρολογίας και Γενετικής Κύπρου</t>
  </si>
  <si>
    <t>2022-€2 Κοινό αναμν κέρμα σε ρολά-35 χρόνια ύπαρξης του προγράμματος ERASMUS+</t>
  </si>
  <si>
    <t>2012-€2 Αναμν κέρμα σε ρολά-10χρονα τραπεζογραμματίων &amp; κερμάτων ευρώ</t>
  </si>
  <si>
    <t>2015-€2 Αναμν κέρμα σε θήκη-30χρονα της σημαίας της Ευρωπαϊκής Ένωσης</t>
  </si>
  <si>
    <t>2017-€2 Αναμν κέρμα σε κάψουλα-Πάφος Πολιτιστική Πρωτεύουσα της Ευρώπης</t>
  </si>
  <si>
    <t>2017-€2 Αναμν κέρμα σε ρολά-Πάφος Πολιτιστική Πρωτεύουσα της Ευρώπης</t>
  </si>
  <si>
    <t>2023-€2 Αναμν κέρμα σε ρολά-60 χρόνια από την ίδρυση της Κεντρικής Τράπεζας της Κύπρου</t>
  </si>
  <si>
    <t>2023-€2 Αναμν κέρμα σε κάψουλα-60 χρόνια από την ίδρυση της Κεντρικής Τράπεζας της Κύπρου</t>
  </si>
  <si>
    <t>Β. Αναμνηστικά κέρματα</t>
  </si>
  <si>
    <t>Ε. Τραπεζογραμμάτια και κέρματα κυπριακής Λίρας</t>
  </si>
  <si>
    <t>Όνομα νομικού/φυσικού προσώπου:</t>
  </si>
  <si>
    <t>Αρ. ΦΠΑ (όπου εφαρμόζεται):</t>
  </si>
  <si>
    <t>Πόλη:</t>
  </si>
  <si>
    <t>Ταχυδρομικός κώδικας:</t>
  </si>
  <si>
    <t>Χώρα:</t>
  </si>
  <si>
    <r>
      <t xml:space="preserve">ΦΟΡΜΑ ΠΑΡΑΓΓΕΛΙΑΣ ΝΟΜΙΣΜΑΤΙΚΩΝ ΕΙΔΩΝ
</t>
    </r>
    <r>
      <rPr>
        <b/>
        <i/>
        <u/>
        <sz val="12"/>
        <color rgb="FFFF0000"/>
        <rFont val="Arial"/>
        <family val="2"/>
      </rPr>
      <t>(να συμπληρώνεται και να αποστέλλεται στην ηλεκτρονική διεύθυνση: numismatic.orders@centralbank.cy)</t>
    </r>
  </si>
  <si>
    <t>Αριθμός τηλεφώνου:</t>
  </si>
  <si>
    <t>Αριθμός κινητού τηλεφώνου:</t>
  </si>
  <si>
    <t>Αεροδρόμιο Προορισμού:
(να συμπληρωθεί μόνο για μεγάλες παραγγελίες από το εξωτερικό)</t>
  </si>
  <si>
    <t>Γ. Σετ κερμάτων ευρώ</t>
  </si>
  <si>
    <r>
      <t xml:space="preserve">Κεντρική Τράπεζα της Κύπρου
Λεωφόρος Τζων Κέννεντυ 80, 1076 Λευκωσία, Κύπρος
ή Τ.Θ. 25529, 1395 Λευκωσία, Κύπρος
</t>
    </r>
    <r>
      <rPr>
        <b/>
        <sz val="11"/>
        <color theme="1"/>
        <rFont val="Arial"/>
        <family val="2"/>
        <charset val="161"/>
      </rPr>
      <t>Αρ. τηλεφώνου.:</t>
    </r>
    <r>
      <rPr>
        <sz val="11"/>
        <color theme="1"/>
        <rFont val="Arial"/>
        <family val="2"/>
        <charset val="161"/>
      </rPr>
      <t xml:space="preserve"> +357 22714745 ή +357 22714154
</t>
    </r>
    <r>
      <rPr>
        <b/>
        <sz val="11"/>
        <color theme="1"/>
        <rFont val="Arial"/>
        <family val="2"/>
        <charset val="161"/>
      </rPr>
      <t xml:space="preserve">Ηλεκτρονική διεύθυνση: </t>
    </r>
    <r>
      <rPr>
        <sz val="11"/>
        <color rgb="FFFF0000"/>
        <rFont val="Arial"/>
        <family val="2"/>
      </rPr>
      <t>numismatic.orders@centralbank.cy</t>
    </r>
    <r>
      <rPr>
        <sz val="11"/>
        <color rgb="FFC00000"/>
        <rFont val="Arial"/>
        <family val="2"/>
        <charset val="161"/>
      </rPr>
      <t xml:space="preserve">
</t>
    </r>
    <r>
      <rPr>
        <sz val="11"/>
        <color theme="1"/>
        <rFont val="Arial"/>
        <family val="2"/>
        <charset val="161"/>
      </rPr>
      <t xml:space="preserve">
Γενικές πληροφορίες για τα νομισματικά αντικείμενα μπορείτε να βρείτε στην ιστοσελίδα της Κεντρικής Τράπεζας της Κύπρου </t>
    </r>
    <r>
      <rPr>
        <sz val="11"/>
        <color rgb="FFFF0000"/>
        <rFont val="Arial"/>
        <family val="2"/>
      </rPr>
      <t>www.centralbank.cy</t>
    </r>
    <r>
      <rPr>
        <sz val="11"/>
        <color theme="1"/>
        <rFont val="Arial"/>
        <family val="2"/>
        <charset val="161"/>
      </rPr>
      <t xml:space="preserve"> στον τομέα: Τραπεζογραμμάτια &amp; Κέρματα.
</t>
    </r>
    <r>
      <rPr>
        <b/>
        <sz val="11"/>
        <color theme="1"/>
        <rFont val="Arial"/>
        <family val="2"/>
        <charset val="161"/>
      </rPr>
      <t>Ρολά κερμάτων 2014:</t>
    </r>
    <r>
      <rPr>
        <sz val="11"/>
        <color theme="1"/>
        <rFont val="Arial"/>
        <family val="2"/>
        <charset val="161"/>
      </rPr>
      <t xml:space="preserve"> 
Ρολά των αξιών €0,01 και/ή €0,02 διατίθενται προς πώληση μόνο ως μέρος ολοκληρωμένης σειράς ρολών κερμάτων, δηλαδή εφόσον ο αιτητής αγοράσει, επίσης, τουλάχιστον, τον ίδιο αριθμό ρολών για κάθε άλλη από τις υπόλοιπες αξίες των €0,05, €0,10, €0,20, €0,50, €1,00 και €2,00.
</t>
    </r>
    <r>
      <rPr>
        <b/>
        <sz val="11"/>
        <color theme="1"/>
        <rFont val="Arial"/>
        <family val="2"/>
        <charset val="161"/>
      </rPr>
      <t>Ρολά κερμάτων 2015 - 2024:</t>
    </r>
    <r>
      <rPr>
        <sz val="11"/>
        <color theme="1"/>
        <rFont val="Arial"/>
        <family val="2"/>
        <charset val="161"/>
      </rPr>
      <t xml:space="preserve"> 
Ρολά των αξιών €0,01 και/ή €0,02 και/ή €0,05 διατίθενται προς πώληση μόνο ως μέρος ολοκληρωμένης σειράς ρολών κερμάτων, δηλαδή εφόσον ο αιτητής αγοράσει, επίσης, τουλάχιστον, τον ίδιο αριθμό ρολών για κάθε άλλη από τις υπόλοιπες αξίες των €0,10, €0,20, €0,50, €1,00 και €2,00.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</si>
</sst>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u/>
      <sz val="14"/>
      <name val="Arial"/>
      <family val="2"/>
      <charset val="161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u/>
      <sz val="11"/>
      <name val="Arial"/>
      <family val="2"/>
      <charset val="161"/>
    </font>
    <font>
      <sz val="11"/>
      <name val="Arial"/>
      <family val="2"/>
      <charset val="161"/>
    </font>
    <font>
      <sz val="11"/>
      <color theme="1"/>
      <name val="Arial"/>
      <family val="2"/>
      <charset val="161"/>
    </font>
    <font>
      <b/>
      <sz val="11"/>
      <name val="Arial"/>
      <family val="2"/>
      <charset val="161"/>
    </font>
    <font>
      <b/>
      <sz val="11"/>
      <color theme="1"/>
      <name val="Arial"/>
      <family val="2"/>
      <charset val="161"/>
    </font>
    <font>
      <sz val="11"/>
      <color rgb="FFC00000"/>
      <name val="Arial"/>
      <family val="2"/>
      <charset val="161"/>
    </font>
    <font>
      <b/>
      <sz val="11"/>
      <name val="Arial"/>
      <family val="2"/>
    </font>
    <font>
      <b/>
      <sz val="11"/>
      <color theme="1"/>
      <name val="Arial"/>
      <family val="2"/>
    </font>
    <font>
      <b/>
      <i/>
      <u/>
      <sz val="12"/>
      <color rgb="FFFF0000"/>
      <name val="Arial"/>
      <family val="2"/>
    </font>
    <font>
      <sz val="11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5" fillId="0" borderId="1" xfId="0" applyFont="1" applyBorder="1" applyAlignment="1" applyProtection="1">
      <alignment horizontal="center" vertical="top" wrapText="1"/>
      <protection locked="0"/>
    </xf>
    <xf numFmtId="0" fontId="5" fillId="0" borderId="0" xfId="0" applyFont="1" applyAlignment="1">
      <alignment horizontal="center"/>
    </xf>
    <xf numFmtId="0" fontId="6" fillId="0" borderId="0" xfId="0" applyFont="1"/>
    <xf numFmtId="0" fontId="4" fillId="0" borderId="0" xfId="0" applyFont="1" applyAlignment="1">
      <alignment horizontal="left"/>
    </xf>
    <xf numFmtId="0" fontId="5" fillId="0" borderId="0" xfId="0" applyFont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10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6" fillId="0" borderId="0" xfId="0" applyFont="1" applyAlignment="1">
      <alignment vertical="center"/>
    </xf>
    <xf numFmtId="0" fontId="5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top"/>
    </xf>
    <xf numFmtId="0" fontId="8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left" vertical="top" wrapText="1"/>
    </xf>
    <xf numFmtId="0" fontId="7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right" vertical="top" wrapText="1"/>
    </xf>
    <xf numFmtId="0" fontId="5" fillId="0" borderId="0" xfId="0" applyFont="1" applyAlignment="1">
      <alignment horizontal="left"/>
    </xf>
    <xf numFmtId="0" fontId="7" fillId="0" borderId="1" xfId="0" applyFont="1" applyBorder="1" applyAlignment="1">
      <alignment horizontal="center" vertical="top" wrapText="1"/>
    </xf>
    <xf numFmtId="0" fontId="6" fillId="0" borderId="0" xfId="0" applyFont="1" applyAlignment="1">
      <alignment horizontal="left" vertical="top" wrapText="1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2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8" fillId="0" borderId="12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top" wrapText="1"/>
    </xf>
    <xf numFmtId="0" fontId="6" fillId="0" borderId="10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6" fillId="0" borderId="5" xfId="0" applyFont="1" applyBorder="1" applyAlignment="1">
      <alignment horizontal="left" vertical="top" wrapText="1"/>
    </xf>
    <xf numFmtId="0" fontId="6" fillId="0" borderId="6" xfId="0" applyFont="1" applyBorder="1" applyAlignment="1">
      <alignment horizontal="left" vertical="top" wrapText="1"/>
    </xf>
    <xf numFmtId="0" fontId="6" fillId="0" borderId="11" xfId="0" applyFont="1" applyBorder="1" applyAlignment="1">
      <alignment horizontal="left" vertical="top" wrapText="1"/>
    </xf>
    <xf numFmtId="0" fontId="6" fillId="0" borderId="7" xfId="0" applyFont="1" applyBorder="1" applyAlignment="1">
      <alignment horizontal="left" vertical="top" wrapText="1"/>
    </xf>
    <xf numFmtId="0" fontId="7" fillId="0" borderId="0" xfId="0" applyFont="1" applyAlignment="1" applyProtection="1">
      <alignment horizontal="left"/>
      <protection locked="0"/>
    </xf>
    <xf numFmtId="0" fontId="7" fillId="0" borderId="8" xfId="0" applyFont="1" applyBorder="1" applyAlignment="1">
      <alignment horizontal="left" vertical="top" wrapText="1"/>
    </xf>
    <xf numFmtId="0" fontId="7" fillId="0" borderId="12" xfId="0" applyFont="1" applyBorder="1" applyAlignment="1">
      <alignment horizontal="left" vertical="top" wrapText="1"/>
    </xf>
    <xf numFmtId="0" fontId="7" fillId="0" borderId="9" xfId="0" applyFont="1" applyBorder="1" applyAlignment="1">
      <alignment horizontal="left" vertical="top" wrapText="1"/>
    </xf>
    <xf numFmtId="0" fontId="7" fillId="0" borderId="8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7" fillId="0" borderId="0" xfId="0" applyFont="1" applyAlignment="1">
      <alignment horizontal="right" vertical="top" wrapText="1"/>
    </xf>
    <xf numFmtId="0" fontId="6" fillId="0" borderId="0" xfId="0" applyFont="1" applyAlignment="1" applyProtection="1">
      <alignment horizontal="left"/>
      <protection locked="0"/>
    </xf>
    <xf numFmtId="0" fontId="3" fillId="0" borderId="0" xfId="0" applyFont="1" applyFill="1"/>
    <xf numFmtId="0" fontId="2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 wrapText="1"/>
    </xf>
    <xf numFmtId="0" fontId="2" fillId="0" borderId="0" xfId="0" applyFont="1" applyFill="1"/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O69"/>
  <sheetViews>
    <sheetView tabSelected="1" zoomScaleNormal="100" workbookViewId="0">
      <selection activeCell="D3" sqref="D3:H3"/>
    </sheetView>
  </sheetViews>
  <sheetFormatPr defaultColWidth="9.140625" defaultRowHeight="14.25" x14ac:dyDescent="0.2"/>
  <cols>
    <col min="1" max="1" width="3.28515625" style="3" customWidth="1"/>
    <col min="2" max="2" width="6.85546875" style="3" customWidth="1"/>
    <col min="3" max="3" width="28.140625" style="3" customWidth="1"/>
    <col min="4" max="4" width="27.140625" style="3" customWidth="1"/>
    <col min="5" max="5" width="10.85546875" style="3" bestFit="1" customWidth="1"/>
    <col min="6" max="6" width="2" style="3" customWidth="1"/>
    <col min="7" max="7" width="3.28515625" style="3" bestFit="1" customWidth="1"/>
    <col min="8" max="8" width="6.85546875" style="3" customWidth="1"/>
    <col min="9" max="9" width="37.85546875" style="3" customWidth="1"/>
    <col min="10" max="10" width="23.140625" style="3" customWidth="1"/>
    <col min="11" max="11" width="10.85546875" style="3" bestFit="1" customWidth="1"/>
    <col min="12" max="16384" width="9.140625" style="3"/>
  </cols>
  <sheetData>
    <row r="1" spans="1:12" ht="18" x14ac:dyDescent="0.25">
      <c r="A1" s="42" t="s">
        <v>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2"/>
    </row>
    <row r="2" spans="1:12" ht="6.75" customHeight="1" x14ac:dyDescent="0.25">
      <c r="A2" s="4"/>
      <c r="B2" s="5"/>
      <c r="C2" s="5"/>
      <c r="D2" s="5"/>
      <c r="E2" s="2"/>
      <c r="F2" s="2"/>
      <c r="K2" s="2"/>
      <c r="L2" s="2"/>
    </row>
    <row r="3" spans="1:12" ht="15" x14ac:dyDescent="0.25">
      <c r="A3" s="6"/>
      <c r="B3" s="7"/>
      <c r="C3" s="7" t="s">
        <v>167</v>
      </c>
      <c r="D3" s="34"/>
      <c r="E3" s="34"/>
      <c r="F3" s="34"/>
      <c r="G3" s="34"/>
      <c r="H3" s="34"/>
      <c r="I3" s="8" t="s">
        <v>173</v>
      </c>
      <c r="J3" s="46"/>
      <c r="K3" s="46"/>
    </row>
    <row r="4" spans="1:12" ht="15" x14ac:dyDescent="0.25">
      <c r="A4" s="6"/>
      <c r="B4" s="7"/>
      <c r="C4" s="7" t="s">
        <v>168</v>
      </c>
      <c r="D4" s="34"/>
      <c r="E4" s="34"/>
      <c r="F4" s="34"/>
      <c r="G4" s="34"/>
      <c r="H4" s="34"/>
      <c r="I4" s="9" t="s">
        <v>174</v>
      </c>
      <c r="J4" s="46"/>
      <c r="K4" s="46"/>
    </row>
    <row r="5" spans="1:12" ht="15" x14ac:dyDescent="0.25">
      <c r="B5" s="7"/>
      <c r="C5" s="7" t="s">
        <v>1</v>
      </c>
      <c r="D5" s="34"/>
      <c r="E5" s="34"/>
      <c r="F5" s="34"/>
      <c r="G5" s="34"/>
      <c r="H5" s="34"/>
      <c r="I5" s="7" t="s">
        <v>127</v>
      </c>
      <c r="J5" s="46"/>
      <c r="K5" s="46"/>
    </row>
    <row r="6" spans="1:12" ht="15" customHeight="1" x14ac:dyDescent="0.25">
      <c r="B6" s="7"/>
      <c r="C6" s="7" t="s">
        <v>169</v>
      </c>
      <c r="D6" s="34"/>
      <c r="E6" s="34"/>
      <c r="F6" s="34"/>
      <c r="G6" s="34"/>
      <c r="H6" s="34"/>
      <c r="I6" s="45" t="s">
        <v>175</v>
      </c>
      <c r="J6" s="46"/>
      <c r="K6" s="46"/>
    </row>
    <row r="7" spans="1:12" ht="15" customHeight="1" x14ac:dyDescent="0.25">
      <c r="A7" s="6"/>
      <c r="B7" s="7"/>
      <c r="C7" s="7" t="s">
        <v>170</v>
      </c>
      <c r="D7" s="34"/>
      <c r="E7" s="34"/>
      <c r="F7" s="34"/>
      <c r="G7" s="34"/>
      <c r="H7" s="34"/>
      <c r="I7" s="45"/>
      <c r="J7" s="46"/>
      <c r="K7" s="46"/>
    </row>
    <row r="8" spans="1:12" ht="17.25" customHeight="1" x14ac:dyDescent="0.25">
      <c r="A8" s="6"/>
      <c r="B8" s="7"/>
      <c r="C8" s="7" t="s">
        <v>171</v>
      </c>
      <c r="D8" s="34"/>
      <c r="E8" s="34"/>
      <c r="F8" s="34"/>
      <c r="G8" s="34"/>
      <c r="H8" s="34"/>
      <c r="I8" s="45"/>
      <c r="J8" s="46"/>
      <c r="K8" s="46"/>
    </row>
    <row r="9" spans="1:12" s="10" customFormat="1" ht="42.75" customHeight="1" x14ac:dyDescent="0.25">
      <c r="A9" s="43" t="s">
        <v>172</v>
      </c>
      <c r="B9" s="44"/>
      <c r="C9" s="44"/>
      <c r="D9" s="44"/>
      <c r="E9" s="44"/>
      <c r="F9" s="44"/>
      <c r="G9" s="44"/>
      <c r="H9" s="44"/>
      <c r="I9" s="44"/>
      <c r="J9" s="44"/>
      <c r="K9" s="44"/>
    </row>
    <row r="10" spans="1:12" ht="23.45" customHeight="1" x14ac:dyDescent="0.2">
      <c r="A10" s="41" t="s">
        <v>4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</row>
    <row r="11" spans="1:12" s="10" customFormat="1" ht="15" x14ac:dyDescent="0.25">
      <c r="A11" s="11"/>
      <c r="B11" s="38" t="s">
        <v>3</v>
      </c>
      <c r="C11" s="39"/>
      <c r="D11" s="40"/>
      <c r="E11" s="12" t="s">
        <v>2</v>
      </c>
      <c r="G11" s="13"/>
      <c r="H11" s="38" t="s">
        <v>3</v>
      </c>
      <c r="I11" s="39"/>
      <c r="J11" s="40"/>
      <c r="K11" s="14" t="s">
        <v>2</v>
      </c>
    </row>
    <row r="12" spans="1:12" ht="15" customHeight="1" x14ac:dyDescent="0.2">
      <c r="A12" s="13">
        <v>1</v>
      </c>
      <c r="B12" s="21"/>
      <c r="C12" s="22"/>
      <c r="D12" s="23"/>
      <c r="E12" s="1"/>
      <c r="F12" s="15"/>
      <c r="G12" s="13">
        <v>21</v>
      </c>
      <c r="H12" s="21"/>
      <c r="I12" s="22"/>
      <c r="J12" s="23"/>
      <c r="K12" s="1"/>
    </row>
    <row r="13" spans="1:12" ht="15" customHeight="1" x14ac:dyDescent="0.2">
      <c r="A13" s="13">
        <v>2</v>
      </c>
      <c r="B13" s="21"/>
      <c r="C13" s="22"/>
      <c r="D13" s="23"/>
      <c r="E13" s="1"/>
      <c r="F13" s="15"/>
      <c r="G13" s="13">
        <v>22</v>
      </c>
      <c r="H13" s="21"/>
      <c r="I13" s="22"/>
      <c r="J13" s="23"/>
      <c r="K13" s="1"/>
    </row>
    <row r="14" spans="1:12" ht="15" customHeight="1" x14ac:dyDescent="0.2">
      <c r="A14" s="13">
        <v>3</v>
      </c>
      <c r="B14" s="21"/>
      <c r="C14" s="22"/>
      <c r="D14" s="23"/>
      <c r="E14" s="1"/>
      <c r="F14" s="15"/>
      <c r="G14" s="13">
        <v>23</v>
      </c>
      <c r="H14" s="21"/>
      <c r="I14" s="22"/>
      <c r="J14" s="23"/>
      <c r="K14" s="1"/>
    </row>
    <row r="15" spans="1:12" ht="15" customHeight="1" x14ac:dyDescent="0.2">
      <c r="A15" s="13">
        <v>4</v>
      </c>
      <c r="B15" s="21"/>
      <c r="C15" s="22"/>
      <c r="D15" s="23"/>
      <c r="E15" s="1"/>
      <c r="F15" s="15"/>
      <c r="G15" s="13">
        <v>24</v>
      </c>
      <c r="H15" s="21"/>
      <c r="I15" s="22"/>
      <c r="J15" s="23"/>
      <c r="K15" s="1"/>
    </row>
    <row r="16" spans="1:12" ht="15" customHeight="1" x14ac:dyDescent="0.2">
      <c r="A16" s="13">
        <v>5</v>
      </c>
      <c r="B16" s="21"/>
      <c r="C16" s="22"/>
      <c r="D16" s="23"/>
      <c r="E16" s="1"/>
      <c r="F16" s="15"/>
      <c r="G16" s="13">
        <v>25</v>
      </c>
      <c r="H16" s="21"/>
      <c r="I16" s="22"/>
      <c r="J16" s="23"/>
      <c r="K16" s="1"/>
    </row>
    <row r="17" spans="1:11" ht="15" customHeight="1" x14ac:dyDescent="0.2">
      <c r="A17" s="13">
        <v>6</v>
      </c>
      <c r="B17" s="21"/>
      <c r="C17" s="22"/>
      <c r="D17" s="23"/>
      <c r="E17" s="1"/>
      <c r="F17" s="15"/>
      <c r="G17" s="13">
        <v>26</v>
      </c>
      <c r="H17" s="21"/>
      <c r="I17" s="22"/>
      <c r="J17" s="23"/>
      <c r="K17" s="1"/>
    </row>
    <row r="18" spans="1:11" ht="15" customHeight="1" x14ac:dyDescent="0.2">
      <c r="A18" s="13">
        <v>7</v>
      </c>
      <c r="B18" s="21"/>
      <c r="C18" s="22"/>
      <c r="D18" s="23"/>
      <c r="E18" s="1"/>
      <c r="F18" s="15"/>
      <c r="G18" s="13">
        <v>27</v>
      </c>
      <c r="H18" s="21"/>
      <c r="I18" s="22"/>
      <c r="J18" s="23"/>
      <c r="K18" s="1"/>
    </row>
    <row r="19" spans="1:11" ht="15" customHeight="1" x14ac:dyDescent="0.2">
      <c r="A19" s="13">
        <v>8</v>
      </c>
      <c r="B19" s="21"/>
      <c r="C19" s="22"/>
      <c r="D19" s="23"/>
      <c r="E19" s="1"/>
      <c r="F19" s="15"/>
      <c r="G19" s="13">
        <v>28</v>
      </c>
      <c r="H19" s="21"/>
      <c r="I19" s="22"/>
      <c r="J19" s="23"/>
      <c r="K19" s="1"/>
    </row>
    <row r="20" spans="1:11" ht="15" customHeight="1" x14ac:dyDescent="0.2">
      <c r="A20" s="13">
        <v>9</v>
      </c>
      <c r="B20" s="21"/>
      <c r="C20" s="22"/>
      <c r="D20" s="23"/>
      <c r="E20" s="1"/>
      <c r="F20" s="15"/>
      <c r="G20" s="13">
        <v>29</v>
      </c>
      <c r="H20" s="21"/>
      <c r="I20" s="22"/>
      <c r="J20" s="23"/>
      <c r="K20" s="1"/>
    </row>
    <row r="21" spans="1:11" ht="15" customHeight="1" x14ac:dyDescent="0.2">
      <c r="A21" s="13">
        <v>10</v>
      </c>
      <c r="B21" s="21"/>
      <c r="C21" s="22"/>
      <c r="D21" s="23"/>
      <c r="E21" s="1"/>
      <c r="F21" s="15"/>
      <c r="G21" s="13">
        <v>30</v>
      </c>
      <c r="H21" s="21"/>
      <c r="I21" s="22"/>
      <c r="J21" s="23"/>
      <c r="K21" s="1"/>
    </row>
    <row r="22" spans="1:11" ht="15" customHeight="1" x14ac:dyDescent="0.2">
      <c r="A22" s="13">
        <v>11</v>
      </c>
      <c r="B22" s="21"/>
      <c r="C22" s="22"/>
      <c r="D22" s="23"/>
      <c r="E22" s="1"/>
      <c r="F22" s="15"/>
      <c r="G22" s="13">
        <v>31</v>
      </c>
      <c r="H22" s="21"/>
      <c r="I22" s="22"/>
      <c r="J22" s="23"/>
      <c r="K22" s="1"/>
    </row>
    <row r="23" spans="1:11" ht="15" customHeight="1" x14ac:dyDescent="0.2">
      <c r="A23" s="13">
        <v>12</v>
      </c>
      <c r="B23" s="21"/>
      <c r="C23" s="22"/>
      <c r="D23" s="23"/>
      <c r="E23" s="1"/>
      <c r="F23" s="15"/>
      <c r="G23" s="13">
        <v>32</v>
      </c>
      <c r="H23" s="21"/>
      <c r="I23" s="22"/>
      <c r="J23" s="23"/>
      <c r="K23" s="1"/>
    </row>
    <row r="24" spans="1:11" ht="15" customHeight="1" x14ac:dyDescent="0.2">
      <c r="A24" s="13">
        <v>13</v>
      </c>
      <c r="B24" s="21"/>
      <c r="C24" s="22"/>
      <c r="D24" s="23"/>
      <c r="E24" s="1"/>
      <c r="F24" s="15"/>
      <c r="G24" s="13">
        <v>33</v>
      </c>
      <c r="H24" s="21"/>
      <c r="I24" s="22"/>
      <c r="J24" s="23"/>
      <c r="K24" s="1"/>
    </row>
    <row r="25" spans="1:11" ht="15" customHeight="1" x14ac:dyDescent="0.2">
      <c r="A25" s="13">
        <v>14</v>
      </c>
      <c r="B25" s="21"/>
      <c r="C25" s="22"/>
      <c r="D25" s="23"/>
      <c r="E25" s="1"/>
      <c r="F25" s="15"/>
      <c r="G25" s="13">
        <v>34</v>
      </c>
      <c r="H25" s="21"/>
      <c r="I25" s="22"/>
      <c r="J25" s="23"/>
      <c r="K25" s="1"/>
    </row>
    <row r="26" spans="1:11" ht="15" customHeight="1" x14ac:dyDescent="0.2">
      <c r="A26" s="13">
        <v>15</v>
      </c>
      <c r="B26" s="21"/>
      <c r="C26" s="22"/>
      <c r="D26" s="23"/>
      <c r="E26" s="1"/>
      <c r="F26" s="15"/>
      <c r="G26" s="13">
        <v>35</v>
      </c>
      <c r="H26" s="21"/>
      <c r="I26" s="22"/>
      <c r="J26" s="23"/>
      <c r="K26" s="1"/>
    </row>
    <row r="27" spans="1:11" ht="15" customHeight="1" x14ac:dyDescent="0.2">
      <c r="A27" s="13">
        <v>16</v>
      </c>
      <c r="B27" s="21"/>
      <c r="C27" s="22"/>
      <c r="D27" s="23"/>
      <c r="E27" s="1"/>
      <c r="F27" s="15"/>
      <c r="G27" s="13">
        <v>36</v>
      </c>
      <c r="H27" s="21"/>
      <c r="I27" s="22"/>
      <c r="J27" s="23"/>
      <c r="K27" s="1"/>
    </row>
    <row r="28" spans="1:11" ht="15" customHeight="1" x14ac:dyDescent="0.2">
      <c r="A28" s="13">
        <v>17</v>
      </c>
      <c r="B28" s="21"/>
      <c r="C28" s="22"/>
      <c r="D28" s="23"/>
      <c r="E28" s="1"/>
      <c r="F28" s="15"/>
      <c r="G28" s="13">
        <v>37</v>
      </c>
      <c r="H28" s="21"/>
      <c r="I28" s="22"/>
      <c r="J28" s="23"/>
      <c r="K28" s="1"/>
    </row>
    <row r="29" spans="1:11" ht="15" customHeight="1" x14ac:dyDescent="0.2">
      <c r="A29" s="13">
        <v>18</v>
      </c>
      <c r="B29" s="21"/>
      <c r="C29" s="22"/>
      <c r="D29" s="23"/>
      <c r="E29" s="1"/>
      <c r="F29" s="15"/>
      <c r="G29" s="13">
        <v>38</v>
      </c>
      <c r="H29" s="21"/>
      <c r="I29" s="22"/>
      <c r="J29" s="23"/>
      <c r="K29" s="1"/>
    </row>
    <row r="30" spans="1:11" ht="15" customHeight="1" x14ac:dyDescent="0.2">
      <c r="A30" s="13">
        <v>19</v>
      </c>
      <c r="B30" s="21"/>
      <c r="C30" s="22"/>
      <c r="D30" s="23"/>
      <c r="E30" s="1"/>
      <c r="F30" s="15"/>
      <c r="G30" s="13">
        <v>39</v>
      </c>
      <c r="H30" s="21"/>
      <c r="I30" s="22"/>
      <c r="J30" s="23"/>
      <c r="K30" s="1"/>
    </row>
    <row r="31" spans="1:11" ht="15" customHeight="1" x14ac:dyDescent="0.2">
      <c r="A31" s="13">
        <v>20</v>
      </c>
      <c r="B31" s="21"/>
      <c r="C31" s="22"/>
      <c r="D31" s="23"/>
      <c r="E31" s="1"/>
      <c r="F31" s="15"/>
      <c r="G31" s="13">
        <v>40</v>
      </c>
      <c r="H31" s="21"/>
      <c r="I31" s="22"/>
      <c r="J31" s="23"/>
      <c r="K31" s="1"/>
    </row>
    <row r="32" spans="1:11" ht="30" customHeight="1" x14ac:dyDescent="0.2">
      <c r="A32" s="41" t="s">
        <v>165</v>
      </c>
      <c r="B32" s="41"/>
      <c r="C32" s="41"/>
      <c r="D32" s="41"/>
      <c r="E32" s="41"/>
      <c r="F32" s="41"/>
      <c r="G32" s="41"/>
      <c r="H32" s="41"/>
      <c r="I32" s="41"/>
      <c r="J32" s="41"/>
      <c r="K32" s="41"/>
    </row>
    <row r="33" spans="1:15" s="10" customFormat="1" ht="15" x14ac:dyDescent="0.25">
      <c r="A33" s="11"/>
      <c r="B33" s="38" t="s">
        <v>3</v>
      </c>
      <c r="C33" s="39"/>
      <c r="D33" s="40"/>
      <c r="E33" s="12" t="s">
        <v>2</v>
      </c>
      <c r="G33" s="16"/>
      <c r="H33" s="38" t="s">
        <v>3</v>
      </c>
      <c r="I33" s="39"/>
      <c r="J33" s="40"/>
      <c r="K33" s="12" t="s">
        <v>2</v>
      </c>
    </row>
    <row r="34" spans="1:15" x14ac:dyDescent="0.2">
      <c r="A34" s="13">
        <v>1</v>
      </c>
      <c r="B34" s="21"/>
      <c r="C34" s="22"/>
      <c r="D34" s="23"/>
      <c r="E34" s="1"/>
      <c r="G34" s="17">
        <v>6</v>
      </c>
      <c r="H34" s="21"/>
      <c r="I34" s="22"/>
      <c r="J34" s="23"/>
      <c r="K34" s="1"/>
    </row>
    <row r="35" spans="1:15" x14ac:dyDescent="0.2">
      <c r="A35" s="13">
        <v>2</v>
      </c>
      <c r="B35" s="21"/>
      <c r="C35" s="22"/>
      <c r="D35" s="23"/>
      <c r="E35" s="1"/>
      <c r="G35" s="17">
        <v>7</v>
      </c>
      <c r="H35" s="21"/>
      <c r="I35" s="22"/>
      <c r="J35" s="23"/>
      <c r="K35" s="1"/>
    </row>
    <row r="36" spans="1:15" x14ac:dyDescent="0.2">
      <c r="A36" s="13">
        <v>3</v>
      </c>
      <c r="B36" s="21"/>
      <c r="C36" s="22"/>
      <c r="D36" s="23"/>
      <c r="E36" s="1"/>
      <c r="G36" s="17">
        <v>8</v>
      </c>
      <c r="H36" s="21"/>
      <c r="I36" s="22"/>
      <c r="J36" s="23"/>
      <c r="K36" s="1"/>
      <c r="O36" s="18"/>
    </row>
    <row r="37" spans="1:15" x14ac:dyDescent="0.2">
      <c r="A37" s="13">
        <v>4</v>
      </c>
      <c r="B37" s="21"/>
      <c r="C37" s="22"/>
      <c r="D37" s="23"/>
      <c r="E37" s="1"/>
      <c r="G37" s="17">
        <v>9</v>
      </c>
      <c r="H37" s="21"/>
      <c r="I37" s="22"/>
      <c r="J37" s="23"/>
      <c r="K37" s="1"/>
      <c r="O37" s="18"/>
    </row>
    <row r="38" spans="1:15" x14ac:dyDescent="0.2">
      <c r="A38" s="13">
        <v>5</v>
      </c>
      <c r="B38" s="21"/>
      <c r="C38" s="22"/>
      <c r="D38" s="23"/>
      <c r="E38" s="1"/>
      <c r="G38" s="17">
        <v>10</v>
      </c>
      <c r="H38" s="21"/>
      <c r="I38" s="22"/>
      <c r="J38" s="23"/>
      <c r="K38" s="1"/>
    </row>
    <row r="39" spans="1:15" ht="30" customHeight="1" x14ac:dyDescent="0.2">
      <c r="A39" s="41" t="s">
        <v>176</v>
      </c>
      <c r="B39" s="41"/>
      <c r="C39" s="41"/>
      <c r="D39" s="41"/>
      <c r="E39" s="41"/>
      <c r="F39" s="41"/>
      <c r="G39" s="41"/>
      <c r="H39" s="41"/>
      <c r="I39" s="41"/>
      <c r="J39" s="41"/>
      <c r="K39" s="41"/>
    </row>
    <row r="40" spans="1:15" ht="15.6" customHeight="1" x14ac:dyDescent="0.2">
      <c r="A40" s="13"/>
      <c r="B40" s="35" t="s">
        <v>3</v>
      </c>
      <c r="C40" s="36"/>
      <c r="D40" s="37"/>
      <c r="E40" s="19" t="s">
        <v>2</v>
      </c>
      <c r="G40" s="25" t="s">
        <v>177</v>
      </c>
      <c r="H40" s="26"/>
      <c r="I40" s="26"/>
      <c r="J40" s="26"/>
      <c r="K40" s="27"/>
    </row>
    <row r="41" spans="1:15" ht="14.25" customHeight="1" x14ac:dyDescent="0.2">
      <c r="A41" s="13">
        <v>1</v>
      </c>
      <c r="B41" s="21"/>
      <c r="C41" s="22"/>
      <c r="D41" s="23"/>
      <c r="E41" s="1"/>
      <c r="G41" s="28"/>
      <c r="H41" s="29"/>
      <c r="I41" s="29"/>
      <c r="J41" s="29"/>
      <c r="K41" s="30"/>
    </row>
    <row r="42" spans="1:15" ht="14.25" customHeight="1" x14ac:dyDescent="0.2">
      <c r="A42" s="13">
        <v>2</v>
      </c>
      <c r="B42" s="21"/>
      <c r="C42" s="22"/>
      <c r="D42" s="23"/>
      <c r="E42" s="1"/>
      <c r="G42" s="28"/>
      <c r="H42" s="29"/>
      <c r="I42" s="29"/>
      <c r="J42" s="29"/>
      <c r="K42" s="30"/>
    </row>
    <row r="43" spans="1:15" ht="14.25" customHeight="1" x14ac:dyDescent="0.2">
      <c r="A43" s="13">
        <v>3</v>
      </c>
      <c r="B43" s="21"/>
      <c r="C43" s="22"/>
      <c r="D43" s="23"/>
      <c r="E43" s="1"/>
      <c r="G43" s="28"/>
      <c r="H43" s="29"/>
      <c r="I43" s="29"/>
      <c r="J43" s="29"/>
      <c r="K43" s="30"/>
    </row>
    <row r="44" spans="1:15" ht="14.25" customHeight="1" x14ac:dyDescent="0.2">
      <c r="A44" s="13">
        <v>4</v>
      </c>
      <c r="B44" s="21"/>
      <c r="C44" s="22"/>
      <c r="D44" s="23"/>
      <c r="E44" s="1"/>
      <c r="G44" s="28"/>
      <c r="H44" s="29"/>
      <c r="I44" s="29"/>
      <c r="J44" s="29"/>
      <c r="K44" s="30"/>
    </row>
    <row r="45" spans="1:15" ht="14.25" customHeight="1" x14ac:dyDescent="0.2">
      <c r="A45" s="13">
        <v>5</v>
      </c>
      <c r="B45" s="21"/>
      <c r="C45" s="22"/>
      <c r="D45" s="23"/>
      <c r="E45" s="1"/>
      <c r="G45" s="28"/>
      <c r="H45" s="29"/>
      <c r="I45" s="29"/>
      <c r="J45" s="29"/>
      <c r="K45" s="30"/>
    </row>
    <row r="46" spans="1:15" ht="30" customHeight="1" x14ac:dyDescent="0.2">
      <c r="A46" s="24" t="s">
        <v>5</v>
      </c>
      <c r="B46" s="24"/>
      <c r="C46" s="24"/>
      <c r="D46" s="24"/>
      <c r="E46" s="24"/>
      <c r="G46" s="28"/>
      <c r="H46" s="29"/>
      <c r="I46" s="29"/>
      <c r="J46" s="29"/>
      <c r="K46" s="30"/>
    </row>
    <row r="47" spans="1:15" ht="15" x14ac:dyDescent="0.2">
      <c r="A47" s="13"/>
      <c r="B47" s="35" t="s">
        <v>3</v>
      </c>
      <c r="C47" s="36"/>
      <c r="D47" s="37"/>
      <c r="E47" s="19" t="s">
        <v>2</v>
      </c>
      <c r="G47" s="28"/>
      <c r="H47" s="29"/>
      <c r="I47" s="29"/>
      <c r="J47" s="29"/>
      <c r="K47" s="30"/>
    </row>
    <row r="48" spans="1:15" ht="14.25" customHeight="1" x14ac:dyDescent="0.2">
      <c r="A48" s="13">
        <v>1</v>
      </c>
      <c r="B48" s="21"/>
      <c r="C48" s="22"/>
      <c r="D48" s="23"/>
      <c r="E48" s="1"/>
      <c r="G48" s="28"/>
      <c r="H48" s="29"/>
      <c r="I48" s="29"/>
      <c r="J48" s="29"/>
      <c r="K48" s="30"/>
    </row>
    <row r="49" spans="1:11" ht="14.25" customHeight="1" x14ac:dyDescent="0.2">
      <c r="A49" s="13">
        <v>2</v>
      </c>
      <c r="B49" s="21"/>
      <c r="C49" s="22"/>
      <c r="D49" s="23"/>
      <c r="E49" s="1"/>
      <c r="G49" s="28"/>
      <c r="H49" s="29"/>
      <c r="I49" s="29"/>
      <c r="J49" s="29"/>
      <c r="K49" s="30"/>
    </row>
    <row r="50" spans="1:11" ht="15" customHeight="1" x14ac:dyDescent="0.2">
      <c r="A50" s="13">
        <v>3</v>
      </c>
      <c r="B50" s="21"/>
      <c r="C50" s="22"/>
      <c r="D50" s="23"/>
      <c r="E50" s="1"/>
      <c r="G50" s="28"/>
      <c r="H50" s="29"/>
      <c r="I50" s="29"/>
      <c r="J50" s="29"/>
      <c r="K50" s="30"/>
    </row>
    <row r="51" spans="1:11" ht="15.6" customHeight="1" x14ac:dyDescent="0.2">
      <c r="A51" s="13">
        <v>4</v>
      </c>
      <c r="B51" s="21"/>
      <c r="C51" s="22"/>
      <c r="D51" s="23"/>
      <c r="E51" s="1"/>
      <c r="G51" s="28"/>
      <c r="H51" s="29"/>
      <c r="I51" s="29"/>
      <c r="J51" s="29"/>
      <c r="K51" s="30"/>
    </row>
    <row r="52" spans="1:11" ht="14.25" customHeight="1" x14ac:dyDescent="0.2">
      <c r="A52" s="13">
        <v>5</v>
      </c>
      <c r="B52" s="21"/>
      <c r="C52" s="22"/>
      <c r="D52" s="23"/>
      <c r="E52" s="1"/>
      <c r="G52" s="28"/>
      <c r="H52" s="29"/>
      <c r="I52" s="29"/>
      <c r="J52" s="29"/>
      <c r="K52" s="30"/>
    </row>
    <row r="53" spans="1:11" ht="30" customHeight="1" x14ac:dyDescent="0.2">
      <c r="A53" s="24" t="s">
        <v>166</v>
      </c>
      <c r="B53" s="24"/>
      <c r="C53" s="24"/>
      <c r="D53" s="24"/>
      <c r="E53" s="24"/>
      <c r="G53" s="28"/>
      <c r="H53" s="29"/>
      <c r="I53" s="29"/>
      <c r="J53" s="29"/>
      <c r="K53" s="30"/>
    </row>
    <row r="54" spans="1:11" ht="15" x14ac:dyDescent="0.2">
      <c r="A54" s="13"/>
      <c r="B54" s="35" t="s">
        <v>3</v>
      </c>
      <c r="C54" s="36"/>
      <c r="D54" s="37"/>
      <c r="E54" s="19" t="s">
        <v>2</v>
      </c>
      <c r="G54" s="28"/>
      <c r="H54" s="29"/>
      <c r="I54" s="29"/>
      <c r="J54" s="29"/>
      <c r="K54" s="30"/>
    </row>
    <row r="55" spans="1:11" ht="14.25" customHeight="1" x14ac:dyDescent="0.2">
      <c r="A55" s="13">
        <v>1</v>
      </c>
      <c r="B55" s="21"/>
      <c r="C55" s="22"/>
      <c r="D55" s="23"/>
      <c r="E55" s="1"/>
      <c r="G55" s="28"/>
      <c r="H55" s="29"/>
      <c r="I55" s="29"/>
      <c r="J55" s="29"/>
      <c r="K55" s="30"/>
    </row>
    <row r="56" spans="1:11" ht="14.25" customHeight="1" x14ac:dyDescent="0.2">
      <c r="A56" s="13">
        <v>2</v>
      </c>
      <c r="B56" s="21"/>
      <c r="C56" s="22"/>
      <c r="D56" s="23"/>
      <c r="E56" s="1"/>
      <c r="G56" s="28"/>
      <c r="H56" s="29"/>
      <c r="I56" s="29"/>
      <c r="J56" s="29"/>
      <c r="K56" s="30"/>
    </row>
    <row r="57" spans="1:11" ht="14.25" customHeight="1" x14ac:dyDescent="0.2">
      <c r="A57" s="13">
        <v>3</v>
      </c>
      <c r="B57" s="21"/>
      <c r="C57" s="22"/>
      <c r="D57" s="23"/>
      <c r="E57" s="1"/>
      <c r="G57" s="28"/>
      <c r="H57" s="29"/>
      <c r="I57" s="29"/>
      <c r="J57" s="29"/>
      <c r="K57" s="30"/>
    </row>
    <row r="58" spans="1:11" ht="15.6" customHeight="1" x14ac:dyDescent="0.2">
      <c r="A58" s="13">
        <v>4</v>
      </c>
      <c r="B58" s="21"/>
      <c r="C58" s="22"/>
      <c r="D58" s="23"/>
      <c r="E58" s="1"/>
      <c r="G58" s="28"/>
      <c r="H58" s="29"/>
      <c r="I58" s="29"/>
      <c r="J58" s="29"/>
      <c r="K58" s="30"/>
    </row>
    <row r="59" spans="1:11" ht="14.25" customHeight="1" x14ac:dyDescent="0.2">
      <c r="A59" s="13">
        <v>5</v>
      </c>
      <c r="B59" s="21"/>
      <c r="C59" s="22"/>
      <c r="D59" s="23"/>
      <c r="E59" s="1"/>
      <c r="G59" s="28"/>
      <c r="H59" s="29"/>
      <c r="I59" s="29"/>
      <c r="J59" s="29"/>
      <c r="K59" s="30"/>
    </row>
    <row r="60" spans="1:11" ht="15" customHeight="1" x14ac:dyDescent="0.2">
      <c r="A60" s="13">
        <v>6</v>
      </c>
      <c r="B60" s="21"/>
      <c r="C60" s="22"/>
      <c r="D60" s="23"/>
      <c r="E60" s="1"/>
      <c r="G60" s="28"/>
      <c r="H60" s="29"/>
      <c r="I60" s="29"/>
      <c r="J60" s="29"/>
      <c r="K60" s="30"/>
    </row>
    <row r="61" spans="1:11" ht="15" customHeight="1" x14ac:dyDescent="0.2">
      <c r="A61" s="13">
        <v>7</v>
      </c>
      <c r="B61" s="21"/>
      <c r="C61" s="22"/>
      <c r="D61" s="23"/>
      <c r="E61" s="1"/>
      <c r="G61" s="28"/>
      <c r="H61" s="29"/>
      <c r="I61" s="29"/>
      <c r="J61" s="29"/>
      <c r="K61" s="30"/>
    </row>
    <row r="62" spans="1:11" ht="15" customHeight="1" x14ac:dyDescent="0.2">
      <c r="A62" s="13">
        <v>8</v>
      </c>
      <c r="B62" s="21"/>
      <c r="C62" s="22"/>
      <c r="D62" s="23"/>
      <c r="E62" s="1"/>
      <c r="G62" s="28"/>
      <c r="H62" s="29"/>
      <c r="I62" s="29"/>
      <c r="J62" s="29"/>
      <c r="K62" s="30"/>
    </row>
    <row r="63" spans="1:11" ht="15" customHeight="1" x14ac:dyDescent="0.2">
      <c r="A63" s="13">
        <v>9</v>
      </c>
      <c r="B63" s="21"/>
      <c r="C63" s="22"/>
      <c r="D63" s="23"/>
      <c r="E63" s="1"/>
      <c r="G63" s="31"/>
      <c r="H63" s="32"/>
      <c r="I63" s="32"/>
      <c r="J63" s="32"/>
      <c r="K63" s="33"/>
    </row>
    <row r="64" spans="1:11" x14ac:dyDescent="0.2">
      <c r="A64" s="13">
        <v>10</v>
      </c>
      <c r="B64" s="21"/>
      <c r="C64" s="22"/>
      <c r="D64" s="23"/>
      <c r="E64" s="1"/>
      <c r="G64" s="20"/>
      <c r="H64" s="20"/>
      <c r="I64" s="20"/>
      <c r="J64" s="20"/>
      <c r="K64" s="20"/>
    </row>
    <row r="65" spans="7:11" x14ac:dyDescent="0.2">
      <c r="G65" s="20"/>
      <c r="H65" s="20"/>
      <c r="I65" s="20"/>
      <c r="J65" s="20"/>
      <c r="K65" s="20"/>
    </row>
    <row r="66" spans="7:11" x14ac:dyDescent="0.2">
      <c r="G66" s="20"/>
      <c r="H66" s="20"/>
      <c r="I66" s="20"/>
      <c r="J66" s="20"/>
      <c r="K66" s="20"/>
    </row>
    <row r="67" spans="7:11" x14ac:dyDescent="0.2">
      <c r="G67" s="20"/>
      <c r="H67" s="20"/>
      <c r="I67" s="20"/>
      <c r="J67" s="20"/>
      <c r="K67" s="20"/>
    </row>
    <row r="68" spans="7:11" x14ac:dyDescent="0.2">
      <c r="G68" s="20"/>
      <c r="H68" s="20"/>
      <c r="I68" s="20"/>
      <c r="J68" s="20"/>
      <c r="K68" s="20"/>
    </row>
    <row r="69" spans="7:11" x14ac:dyDescent="0.2">
      <c r="G69" s="20"/>
      <c r="H69" s="20"/>
      <c r="I69" s="20"/>
      <c r="J69" s="20"/>
      <c r="K69" s="20"/>
    </row>
  </sheetData>
  <sheetProtection algorithmName="SHA-512" hashValue="xnQouXdtfcsQF/xek948UknXoLb9NBbMa8Cd69Vd3jwdN5iQmj6f+2dPkVRsHRj6S87FrdHXJDc3tcO5+FIBzw==" saltValue="uLS5QuiyBPKuTsOfFAkSbQ==" spinCount="100000" sheet="1" objects="1" scenarios="1"/>
  <mergeCells count="96">
    <mergeCell ref="A1:K1"/>
    <mergeCell ref="A9:K9"/>
    <mergeCell ref="I6:I8"/>
    <mergeCell ref="B11:D11"/>
    <mergeCell ref="B12:D12"/>
    <mergeCell ref="J3:K3"/>
    <mergeCell ref="J4:K4"/>
    <mergeCell ref="J5:K5"/>
    <mergeCell ref="D3:H3"/>
    <mergeCell ref="D4:H4"/>
    <mergeCell ref="D5:H5"/>
    <mergeCell ref="J6:K8"/>
    <mergeCell ref="B13:D13"/>
    <mergeCell ref="D8:H8"/>
    <mergeCell ref="A10:K10"/>
    <mergeCell ref="H11:J11"/>
    <mergeCell ref="B24:D24"/>
    <mergeCell ref="B14:D14"/>
    <mergeCell ref="B15:D15"/>
    <mergeCell ref="B16:D16"/>
    <mergeCell ref="B17:D17"/>
    <mergeCell ref="B18:D18"/>
    <mergeCell ref="H22:J22"/>
    <mergeCell ref="H23:J23"/>
    <mergeCell ref="H24:J24"/>
    <mergeCell ref="H12:J12"/>
    <mergeCell ref="H13:J13"/>
    <mergeCell ref="H14:J14"/>
    <mergeCell ref="B19:D19"/>
    <mergeCell ref="B20:D20"/>
    <mergeCell ref="B21:D21"/>
    <mergeCell ref="B22:D22"/>
    <mergeCell ref="B23:D23"/>
    <mergeCell ref="B29:D29"/>
    <mergeCell ref="B30:D30"/>
    <mergeCell ref="B31:D31"/>
    <mergeCell ref="B28:D28"/>
    <mergeCell ref="B25:D25"/>
    <mergeCell ref="B26:D26"/>
    <mergeCell ref="B27:D27"/>
    <mergeCell ref="H15:J15"/>
    <mergeCell ref="H16:J16"/>
    <mergeCell ref="H29:J29"/>
    <mergeCell ref="H30:J30"/>
    <mergeCell ref="H31:J31"/>
    <mergeCell ref="H25:J25"/>
    <mergeCell ref="H26:J26"/>
    <mergeCell ref="H17:J17"/>
    <mergeCell ref="H18:J18"/>
    <mergeCell ref="H19:J19"/>
    <mergeCell ref="H20:J20"/>
    <mergeCell ref="H21:J21"/>
    <mergeCell ref="H27:J27"/>
    <mergeCell ref="H28:J28"/>
    <mergeCell ref="B33:D33"/>
    <mergeCell ref="H33:J33"/>
    <mergeCell ref="A32:K32"/>
    <mergeCell ref="B44:D44"/>
    <mergeCell ref="H34:J34"/>
    <mergeCell ref="H35:J35"/>
    <mergeCell ref="H36:J36"/>
    <mergeCell ref="H37:J37"/>
    <mergeCell ref="H38:J38"/>
    <mergeCell ref="B34:D34"/>
    <mergeCell ref="B35:D35"/>
    <mergeCell ref="B36:D36"/>
    <mergeCell ref="B37:D37"/>
    <mergeCell ref="B38:D38"/>
    <mergeCell ref="A39:K39"/>
    <mergeCell ref="B40:D40"/>
    <mergeCell ref="B41:D41"/>
    <mergeCell ref="B42:D42"/>
    <mergeCell ref="B43:D43"/>
    <mergeCell ref="G40:K63"/>
    <mergeCell ref="D6:H6"/>
    <mergeCell ref="D7:H7"/>
    <mergeCell ref="B47:D47"/>
    <mergeCell ref="B54:D54"/>
    <mergeCell ref="B62:D62"/>
    <mergeCell ref="B52:D52"/>
    <mergeCell ref="B55:D55"/>
    <mergeCell ref="B56:D56"/>
    <mergeCell ref="B45:D45"/>
    <mergeCell ref="B48:D48"/>
    <mergeCell ref="B49:D49"/>
    <mergeCell ref="B50:D50"/>
    <mergeCell ref="B64:D64"/>
    <mergeCell ref="A46:E46"/>
    <mergeCell ref="A53:E53"/>
    <mergeCell ref="B63:D63"/>
    <mergeCell ref="B57:D57"/>
    <mergeCell ref="B58:D58"/>
    <mergeCell ref="B59:D59"/>
    <mergeCell ref="B60:D60"/>
    <mergeCell ref="B61:D61"/>
    <mergeCell ref="B51:D51"/>
  </mergeCells>
  <printOptions horizontalCentered="1"/>
  <pageMargins left="0.19685039370078741" right="0.19685039370078741" top="0.39370078740157483" bottom="0.39370078740157483" header="0.78740157480314965" footer="0.78740157480314965"/>
  <pageSetup paperSize="9" scale="62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000-000001000000}">
          <x14:formula1>
            <xm:f>'ΛΙΣΤΑ ΜΕ ΟΛΑ ΤΑ ΕΙΔΗ'!$I$2:$I$13</xm:f>
          </x14:formula1>
          <xm:sqref>B41:B45 C42:D45</xm:sqref>
        </x14:dataValidation>
        <x14:dataValidation type="list" allowBlank="1" showInputMessage="1" showErrorMessage="1" xr:uid="{00000000-0002-0000-0000-000002000000}">
          <x14:formula1>
            <xm:f>'ΛΙΣΤΑ ΜΕ ΟΛΑ ΤΑ ΕΙΔΗ'!$S$2:$S$10</xm:f>
          </x14:formula1>
          <xm:sqref>B55:B64</xm:sqref>
        </x14:dataValidation>
        <x14:dataValidation type="list" allowBlank="1" showInputMessage="1" showErrorMessage="1" xr:uid="{00000000-0002-0000-0000-000000000000}">
          <x14:formula1>
            <xm:f>'ΛΙΣΤΑ ΜΕ ΟΛΑ ΤΑ ΕΙΔΗ'!$D$2:$D$120</xm:f>
          </x14:formula1>
          <xm:sqref>C13:D31 H12:J31 B12:B31</xm:sqref>
        </x14:dataValidation>
        <x14:dataValidation type="list" allowBlank="1" showInputMessage="1" showErrorMessage="1" xr:uid="{00000000-0002-0000-0000-000004000000}">
          <x14:formula1>
            <xm:f>'ΛΙΣΤΑ ΜΕ ΟΛΑ ΤΑ ΕΙΔΗ'!$N$2:$N$12</xm:f>
          </x14:formula1>
          <xm:sqref>B34:B38 H34:H38</xm:sqref>
        </x14:dataValidation>
        <x14:dataValidation type="list" allowBlank="1" showInputMessage="1" showErrorMessage="1" xr:uid="{00000000-0002-0000-0000-000003000000}">
          <x14:formula1>
            <xm:f>'ΛΙΣΤΑ ΜΕ ΟΛΑ ΤΑ ΕΙΔΗ'!$X$2:$X$6</xm:f>
          </x14:formula1>
          <xm:sqref>B48:B52 C49:D52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X136"/>
  <sheetViews>
    <sheetView zoomScaleNormal="100" workbookViewId="0"/>
  </sheetViews>
  <sheetFormatPr defaultColWidth="8.7109375" defaultRowHeight="12.75" x14ac:dyDescent="0.2"/>
  <cols>
    <col min="1" max="1" width="9.140625" style="47" bestFit="1" customWidth="1"/>
    <col min="2" max="2" width="24.28515625" style="47" bestFit="1" customWidth="1"/>
    <col min="3" max="3" width="11.140625" style="47" bestFit="1" customWidth="1"/>
    <col min="4" max="4" width="51.7109375" style="53" bestFit="1" customWidth="1"/>
    <col min="5" max="5" width="4.85546875" style="47" customWidth="1"/>
    <col min="6" max="6" width="9.140625" style="47" bestFit="1" customWidth="1"/>
    <col min="7" max="7" width="35.5703125" style="47" bestFit="1" customWidth="1"/>
    <col min="8" max="8" width="11.140625" style="47" bestFit="1" customWidth="1"/>
    <col min="9" max="9" width="62.5703125" style="47" bestFit="1" customWidth="1"/>
    <col min="10" max="10" width="8.7109375" style="47"/>
    <col min="11" max="11" width="9.140625" style="47" bestFit="1" customWidth="1"/>
    <col min="12" max="12" width="80.85546875" style="47" bestFit="1" customWidth="1"/>
    <col min="13" max="13" width="8.42578125" style="47" bestFit="1" customWidth="1"/>
    <col min="14" max="14" width="106.7109375" style="47" bestFit="1" customWidth="1"/>
    <col min="15" max="15" width="3.42578125" style="47" customWidth="1"/>
    <col min="16" max="16" width="9.140625" style="47" bestFit="1" customWidth="1"/>
    <col min="17" max="17" width="38.85546875" style="47" bestFit="1" customWidth="1"/>
    <col min="18" max="18" width="11.140625" style="47" bestFit="1" customWidth="1"/>
    <col min="19" max="19" width="68.28515625" style="47" bestFit="1" customWidth="1"/>
    <col min="20" max="20" width="8.7109375" style="47"/>
    <col min="21" max="21" width="9.140625" style="47" bestFit="1" customWidth="1"/>
    <col min="22" max="22" width="69.85546875" style="47" bestFit="1" customWidth="1"/>
    <col min="23" max="23" width="11.140625" style="47" bestFit="1" customWidth="1"/>
    <col min="24" max="24" width="96.7109375" style="47" bestFit="1" customWidth="1"/>
    <col min="25" max="16384" width="8.7109375" style="47"/>
  </cols>
  <sheetData>
    <row r="1" spans="1:24" ht="25.5" x14ac:dyDescent="0.2">
      <c r="A1" s="48" t="s">
        <v>6</v>
      </c>
      <c r="B1" s="49" t="s">
        <v>7</v>
      </c>
      <c r="C1" s="48" t="s">
        <v>8</v>
      </c>
      <c r="D1" s="50" t="s">
        <v>9</v>
      </c>
      <c r="E1" s="48"/>
      <c r="F1" s="48" t="s">
        <v>6</v>
      </c>
      <c r="G1" s="49" t="s">
        <v>7</v>
      </c>
      <c r="H1" s="48" t="s">
        <v>8</v>
      </c>
      <c r="I1" s="50" t="s">
        <v>10</v>
      </c>
      <c r="K1" s="48" t="s">
        <v>6</v>
      </c>
      <c r="L1" s="49" t="s">
        <v>7</v>
      </c>
      <c r="M1" s="48" t="s">
        <v>8</v>
      </c>
      <c r="N1" s="50" t="s">
        <v>11</v>
      </c>
      <c r="P1" s="48" t="s">
        <v>6</v>
      </c>
      <c r="Q1" s="49" t="s">
        <v>7</v>
      </c>
      <c r="R1" s="48" t="s">
        <v>8</v>
      </c>
      <c r="S1" s="50" t="s">
        <v>13</v>
      </c>
      <c r="U1" s="48" t="s">
        <v>6</v>
      </c>
      <c r="V1" s="49" t="s">
        <v>7</v>
      </c>
      <c r="W1" s="48" t="s">
        <v>8</v>
      </c>
      <c r="X1" s="51" t="s">
        <v>12</v>
      </c>
    </row>
    <row r="2" spans="1:24" ht="21" customHeight="1" x14ac:dyDescent="0.2">
      <c r="A2" s="52">
        <v>203</v>
      </c>
      <c r="B2" s="47" t="s">
        <v>154</v>
      </c>
      <c r="C2" s="52">
        <v>0.5</v>
      </c>
      <c r="D2" s="53" t="str">
        <f t="shared" ref="D2:D33" si="0">CONCATENATE(B2," (Αρ. Είδους ",A2," -  Κόστος: €",C2,")")</f>
        <v>€0,01 κέρματα 2024 σε ρολά (Αρ. Είδους 203 -  Κόστος: €0,5)</v>
      </c>
      <c r="E2" s="52"/>
      <c r="F2" s="47">
        <v>195</v>
      </c>
      <c r="G2" s="47" t="s">
        <v>137</v>
      </c>
      <c r="H2" s="47">
        <v>25</v>
      </c>
      <c r="I2" s="47" t="str">
        <f t="shared" ref="I2:I13" si="1">CONCATENATE(G2," (Αρ. Είδους ",F2," -  Κόστος: €",H2,")")</f>
        <v>Κυπριακά κέρματα ευρώ 2024 σε τρίπτυχο (Αρ. Είδους 195 -  Κόστος: €25)</v>
      </c>
      <c r="K2" s="47">
        <v>182</v>
      </c>
      <c r="L2" s="47" t="s">
        <v>163</v>
      </c>
      <c r="M2" s="47">
        <v>50</v>
      </c>
      <c r="N2" s="47" t="str">
        <f t="shared" ref="N2:N11" si="2">CONCATENATE(L2," (Αρ. Είδους ",K2," -  Κόστος: €",M2,")")</f>
        <v>2023-€2 Αναμν κέρμα σε ρολά-60 χρόνια από την ίδρυση της Κεντρικής Τράπεζας της Κύπρου (Αρ. Είδους 182 -  Κόστος: €50)</v>
      </c>
      <c r="P2" s="47">
        <v>155</v>
      </c>
      <c r="Q2" s="47" t="s">
        <v>138</v>
      </c>
      <c r="R2" s="47">
        <v>34.17</v>
      </c>
      <c r="S2" s="47" t="str">
        <f t="shared" ref="S2:S10" si="3">CONCATENATE(Q2," (Αρ. Είδους ",P2," -  Κόστος: €",R2,")")</f>
        <v>£20 τραπεζογραμμάτιο Κυπριακής Λίρας (Αρ. Είδους 155 -  Κόστος: €34,17)</v>
      </c>
    </row>
    <row r="3" spans="1:24" ht="21" customHeight="1" x14ac:dyDescent="0.2">
      <c r="A3" s="52">
        <v>202</v>
      </c>
      <c r="B3" s="47" t="s">
        <v>153</v>
      </c>
      <c r="C3" s="52">
        <v>1</v>
      </c>
      <c r="D3" s="53" t="str">
        <f t="shared" si="0"/>
        <v>€0,02 κέρματα 2024 σε ρολά (Αρ. Είδους 202 -  Κόστος: €1)</v>
      </c>
      <c r="E3" s="52"/>
      <c r="F3" s="47">
        <v>181</v>
      </c>
      <c r="G3" s="47" t="s">
        <v>136</v>
      </c>
      <c r="H3" s="47">
        <v>25</v>
      </c>
      <c r="I3" s="47" t="str">
        <f t="shared" si="1"/>
        <v>Κυπριακά κέρματα ευρώ 2023 σε τρίπτυχο (Αρ. Είδους 181 -  Κόστος: €25)</v>
      </c>
      <c r="K3" s="47">
        <v>183</v>
      </c>
      <c r="L3" s="47" t="s">
        <v>164</v>
      </c>
      <c r="M3" s="47">
        <v>3</v>
      </c>
      <c r="N3" s="47" t="str">
        <f t="shared" si="2"/>
        <v>2023-€2 Αναμν κέρμα σε κάψουλα-60 χρόνια από την ίδρυση της Κεντρικής Τράπεζας της Κύπρου (Αρ. Είδους 183 -  Κόστος: €3)</v>
      </c>
      <c r="P3" s="47">
        <v>156</v>
      </c>
      <c r="Q3" s="47" t="s">
        <v>139</v>
      </c>
      <c r="R3" s="47">
        <v>17.09</v>
      </c>
      <c r="S3" s="47" t="str">
        <f t="shared" si="3"/>
        <v>£10 τραπεζογραμμάτιο Κυπριακής Λίρας (Αρ. Είδους 156 -  Κόστος: €17,09)</v>
      </c>
    </row>
    <row r="4" spans="1:24" ht="21" customHeight="1" x14ac:dyDescent="0.2">
      <c r="A4" s="52">
        <v>201</v>
      </c>
      <c r="B4" s="47" t="s">
        <v>152</v>
      </c>
      <c r="C4" s="52">
        <v>2.5</v>
      </c>
      <c r="D4" s="53" t="str">
        <f t="shared" si="0"/>
        <v>€0,05 κέρματα 2024 σε ρολά (Αρ. Είδους 201 -  Κόστος: €2,5)</v>
      </c>
      <c r="E4" s="52"/>
      <c r="F4" s="47">
        <v>167</v>
      </c>
      <c r="G4" s="47" t="s">
        <v>120</v>
      </c>
      <c r="H4" s="47">
        <v>25</v>
      </c>
      <c r="I4" s="47" t="str">
        <f t="shared" si="1"/>
        <v>Κυπριακά κέρματα ευρώ 2022 σε τρίπτυχο (Αρ. Είδους 167 -  Κόστος: €25)</v>
      </c>
      <c r="K4" s="47">
        <v>168</v>
      </c>
      <c r="L4" s="47" t="s">
        <v>158</v>
      </c>
      <c r="M4" s="47">
        <v>50</v>
      </c>
      <c r="N4" s="47" t="str">
        <f t="shared" si="2"/>
        <v>2022-€2 Κοινό αναμν κέρμα σε ρολά-35 χρόνια ύπαρξης του προγράμματος ERASMUS+ (Αρ. Είδους 168 -  Κόστος: €50)</v>
      </c>
      <c r="P4" s="47">
        <v>157</v>
      </c>
      <c r="Q4" s="47" t="s">
        <v>140</v>
      </c>
      <c r="R4" s="47">
        <v>8.5400000000000009</v>
      </c>
      <c r="S4" s="47" t="str">
        <f t="shared" si="3"/>
        <v>£5 τραπεζογραμμάτιο Κυπριακής Λίρας (Αρ. Είδους 157 -  Κόστος: €8,54)</v>
      </c>
    </row>
    <row r="5" spans="1:24" ht="21" customHeight="1" x14ac:dyDescent="0.2">
      <c r="A5" s="52">
        <v>200</v>
      </c>
      <c r="B5" s="47" t="s">
        <v>151</v>
      </c>
      <c r="C5" s="52">
        <v>4</v>
      </c>
      <c r="D5" s="53" t="str">
        <f t="shared" si="0"/>
        <v>€0,10 κέρματα 2024 σε ρολά (Αρ. Είδους 200 -  Κόστος: €4)</v>
      </c>
      <c r="E5" s="52"/>
      <c r="F5" s="47">
        <v>146</v>
      </c>
      <c r="G5" s="47" t="s">
        <v>119</v>
      </c>
      <c r="H5" s="47">
        <v>25</v>
      </c>
      <c r="I5" s="47" t="str">
        <f t="shared" si="1"/>
        <v>Κυπριακά κέρματα ευρώ 2021 σε τρίπτυχο (Αρ. Είδους 146 -  Κόστος: €25)</v>
      </c>
      <c r="K5" s="47">
        <v>142</v>
      </c>
      <c r="L5" s="47" t="s">
        <v>157</v>
      </c>
      <c r="M5" s="47">
        <v>50</v>
      </c>
      <c r="N5" s="47" t="str">
        <f t="shared" si="2"/>
        <v>2020-€2 Αναμν κέρμα σε ρολά-30χρονα του Ινστιτούτου Νευρολογίας και Γενετικής Κύπρου (Αρ. Είδους 142 -  Κόστος: €50)</v>
      </c>
      <c r="P5" s="47">
        <v>158</v>
      </c>
      <c r="Q5" s="47" t="s">
        <v>141</v>
      </c>
      <c r="R5" s="47">
        <v>1.71</v>
      </c>
      <c r="S5" s="47" t="str">
        <f t="shared" si="3"/>
        <v>£1 τραπεζογραμμάτιο Κυπριακής Λίρας (Αρ. Είδους 158 -  Κόστος: €1,71)</v>
      </c>
    </row>
    <row r="6" spans="1:24" ht="21" customHeight="1" x14ac:dyDescent="0.2">
      <c r="A6" s="52">
        <v>199</v>
      </c>
      <c r="B6" s="47" t="s">
        <v>150</v>
      </c>
      <c r="C6" s="52">
        <v>8</v>
      </c>
      <c r="D6" s="53" t="str">
        <f t="shared" si="0"/>
        <v>€0,20 κέρματα 2024 σε ρολά (Αρ. Είδους 199 -  Κόστος: €8)</v>
      </c>
      <c r="E6" s="52"/>
      <c r="F6" s="47">
        <v>132</v>
      </c>
      <c r="G6" s="47" t="s">
        <v>118</v>
      </c>
      <c r="H6" s="47">
        <v>25</v>
      </c>
      <c r="I6" s="47" t="str">
        <f t="shared" si="1"/>
        <v>Κυπριακά κέρματα ευρώ 2020 σε τρίπτυχο (Αρ. Είδους 132 -  Κόστος: €25)</v>
      </c>
      <c r="K6" s="47">
        <v>107</v>
      </c>
      <c r="L6" s="47" t="s">
        <v>162</v>
      </c>
      <c r="M6" s="47">
        <v>50</v>
      </c>
      <c r="N6" s="47" t="str">
        <f t="shared" si="2"/>
        <v>2017-€2 Αναμν κέρμα σε ρολά-Πάφος Πολιτιστική Πρωτεύουσα της Ευρώπης (Αρ. Είδους 107 -  Κόστος: €50)</v>
      </c>
      <c r="P6" s="47">
        <v>160</v>
      </c>
      <c r="Q6" s="47" t="s">
        <v>142</v>
      </c>
      <c r="R6" s="47">
        <v>0.85</v>
      </c>
      <c r="S6" s="47" t="str">
        <f t="shared" si="3"/>
        <v>£0,02 κέρματα Κυπριακής Λίρας 2004 σε ρολά (Αρ. Είδους 160 -  Κόστος: €0,85)</v>
      </c>
    </row>
    <row r="7" spans="1:24" ht="21" customHeight="1" x14ac:dyDescent="0.2">
      <c r="A7" s="52">
        <v>198</v>
      </c>
      <c r="B7" s="47" t="s">
        <v>149</v>
      </c>
      <c r="C7" s="52">
        <v>20</v>
      </c>
      <c r="D7" s="53" t="str">
        <f t="shared" si="0"/>
        <v>€0,50 κέρματα 2024 σε ρολά (Αρ. Είδους 198 -  Κόστος: €20)</v>
      </c>
      <c r="E7" s="52"/>
      <c r="F7" s="47">
        <v>122</v>
      </c>
      <c r="G7" s="47" t="s">
        <v>117</v>
      </c>
      <c r="H7" s="47">
        <v>25</v>
      </c>
      <c r="I7" s="47" t="str">
        <f t="shared" si="1"/>
        <v>Κυπριακά κέρματα ευρώ 2019 σε τρίπτυχο (Αρ. Είδους 122 -  Κόστος: €25)</v>
      </c>
      <c r="K7" s="47">
        <v>106</v>
      </c>
      <c r="L7" s="47" t="s">
        <v>161</v>
      </c>
      <c r="M7" s="47">
        <v>3</v>
      </c>
      <c r="N7" s="47" t="str">
        <f t="shared" si="2"/>
        <v>2017-€2 Αναμν κέρμα σε κάψουλα-Πάφος Πολιτιστική Πρωτεύουσα της Ευρώπης (Αρ. Είδους 106 -  Κόστος: €3)</v>
      </c>
      <c r="P7" s="47">
        <v>161</v>
      </c>
      <c r="Q7" s="47" t="s">
        <v>143</v>
      </c>
      <c r="R7" s="47">
        <v>2.14</v>
      </c>
      <c r="S7" s="47" t="str">
        <f t="shared" si="3"/>
        <v>£0,05 κέρματα Κυπριακής Λίρας 2004 σε ρολά (Αρ. Είδους 161 -  Κόστος: €2,14)</v>
      </c>
    </row>
    <row r="8" spans="1:24" ht="21" customHeight="1" x14ac:dyDescent="0.2">
      <c r="A8" s="52">
        <v>197</v>
      </c>
      <c r="B8" s="47" t="s">
        <v>148</v>
      </c>
      <c r="C8" s="52">
        <v>25</v>
      </c>
      <c r="D8" s="53" t="str">
        <f t="shared" si="0"/>
        <v>€1 κέρματα 2024 σε ρολά (Αρ. Είδους 197 -  Κόστος: €25)</v>
      </c>
      <c r="E8" s="52"/>
      <c r="F8" s="47">
        <v>109</v>
      </c>
      <c r="G8" s="47" t="s">
        <v>126</v>
      </c>
      <c r="H8" s="47">
        <v>25</v>
      </c>
      <c r="I8" s="47" t="str">
        <f t="shared" si="1"/>
        <v>Κυπριακά κέρματα ευρώ 2018 σε τρίπτυχο (Αρ. Είδους 109 -  Κόστος: €25)</v>
      </c>
      <c r="K8" s="47">
        <v>83</v>
      </c>
      <c r="L8" s="47" t="s">
        <v>160</v>
      </c>
      <c r="M8" s="47">
        <v>10</v>
      </c>
      <c r="N8" s="47" t="str">
        <f t="shared" si="2"/>
        <v>2015-€2 Αναμν κέρμα σε θήκη-30χρονα της σημαίας της Ευρωπαϊκής Ένωσης (Αρ. Είδους 83 -  Κόστος: €10)</v>
      </c>
      <c r="P8" s="47">
        <v>162</v>
      </c>
      <c r="Q8" s="47" t="s">
        <v>144</v>
      </c>
      <c r="R8" s="47">
        <v>4.2700000000000005</v>
      </c>
      <c r="S8" s="47" t="str">
        <f t="shared" si="3"/>
        <v>£0,10 κέρματα Κυπριακής Λίρας 2004 σε ρολά (Αρ. Είδους 162 -  Κόστος: €4,27)</v>
      </c>
    </row>
    <row r="9" spans="1:24" ht="21" customHeight="1" x14ac:dyDescent="0.2">
      <c r="A9" s="52">
        <v>196</v>
      </c>
      <c r="B9" s="47" t="s">
        <v>147</v>
      </c>
      <c r="C9" s="52">
        <v>50</v>
      </c>
      <c r="D9" s="53" t="str">
        <f t="shared" si="0"/>
        <v>€2 κέρματα 2024 σε ρολά (Αρ. Είδους 196 -  Κόστος: €50)</v>
      </c>
      <c r="E9" s="52"/>
      <c r="F9" s="47">
        <v>96</v>
      </c>
      <c r="G9" s="47" t="s">
        <v>125</v>
      </c>
      <c r="H9" s="47">
        <v>25</v>
      </c>
      <c r="I9" s="47" t="str">
        <f t="shared" si="1"/>
        <v>Κυπριακά κέρματα ευρώ 2017 σε τρίπτυχο (Αρ. Είδους 96 -  Κόστος: €25)</v>
      </c>
      <c r="K9" s="47">
        <v>49</v>
      </c>
      <c r="L9" s="47" t="s">
        <v>159</v>
      </c>
      <c r="M9" s="47">
        <v>50</v>
      </c>
      <c r="N9" s="47" t="str">
        <f t="shared" si="2"/>
        <v>2012-€2 Αναμν κέρμα σε ρολά-10χρονα τραπεζογραμματίων &amp; κερμάτων ευρώ (Αρ. Είδους 49 -  Κόστος: €50)</v>
      </c>
      <c r="P9" s="47">
        <v>163</v>
      </c>
      <c r="Q9" s="47" t="s">
        <v>145</v>
      </c>
      <c r="R9" s="47">
        <v>8.5400000000000009</v>
      </c>
      <c r="S9" s="47" t="str">
        <f t="shared" si="3"/>
        <v>£0,20 κέρματα Κυπριακής Λίρας 2004 σε ρολά (Αρ. Είδους 163 -  Κόστος: €8,54)</v>
      </c>
    </row>
    <row r="10" spans="1:24" ht="21" customHeight="1" x14ac:dyDescent="0.2">
      <c r="A10" s="52">
        <v>193</v>
      </c>
      <c r="B10" s="47" t="s">
        <v>135</v>
      </c>
      <c r="C10" s="52">
        <v>0.5</v>
      </c>
      <c r="D10" s="53" t="str">
        <f t="shared" si="0"/>
        <v>€0,01 κέρματα 2023 σε ρολά (Αρ. Είδους 193 -  Κόστος: €0,5)</v>
      </c>
      <c r="E10" s="52"/>
      <c r="F10" s="47">
        <v>86</v>
      </c>
      <c r="G10" s="47" t="s">
        <v>124</v>
      </c>
      <c r="H10" s="47">
        <v>25</v>
      </c>
      <c r="I10" s="47" t="str">
        <f t="shared" si="1"/>
        <v>Κυπριακά κέρματα ευρώ 2016 σε τρίπτυχο (Αρ. Είδους 86 -  Κόστος: €25)</v>
      </c>
      <c r="K10" s="47">
        <v>121</v>
      </c>
      <c r="L10" s="47" t="s">
        <v>156</v>
      </c>
      <c r="M10" s="47">
        <v>50</v>
      </c>
      <c r="N10" s="47" t="str">
        <f t="shared" si="2"/>
        <v>2009-€2 Αναμν κέρμα σε ρολά-10η επέτειος ΟΝΕ (Αρ. Είδους 121 -  Κόστος: €50)</v>
      </c>
      <c r="P10" s="47">
        <v>164</v>
      </c>
      <c r="Q10" s="47" t="s">
        <v>146</v>
      </c>
      <c r="R10" s="47">
        <v>21.36</v>
      </c>
      <c r="S10" s="47" t="str">
        <f t="shared" si="3"/>
        <v>£0,50 κέρματα Κυπριακής Λίρας 2004 σε ρολά (Αρ. Είδους 164 -  Κόστος: €21,36)</v>
      </c>
    </row>
    <row r="11" spans="1:24" ht="21" customHeight="1" x14ac:dyDescent="0.2">
      <c r="A11" s="52">
        <v>192</v>
      </c>
      <c r="B11" s="47" t="s">
        <v>134</v>
      </c>
      <c r="C11" s="52">
        <v>1</v>
      </c>
      <c r="D11" s="53" t="str">
        <f t="shared" si="0"/>
        <v>€0,02 κέρματα 2023 σε ρολά (Αρ. Είδους 192 -  Κόστος: €1)</v>
      </c>
      <c r="E11" s="52"/>
      <c r="F11" s="47">
        <v>73</v>
      </c>
      <c r="G11" s="47" t="s">
        <v>123</v>
      </c>
      <c r="H11" s="47">
        <v>25</v>
      </c>
      <c r="I11" s="47" t="str">
        <f t="shared" si="1"/>
        <v>Κυπριακά κέρματα ευρώ 2015 σε τρίπτυχο (Αρ. Είδους 73 -  Κόστος: €25)</v>
      </c>
      <c r="K11" s="47">
        <v>120</v>
      </c>
      <c r="L11" s="47" t="s">
        <v>155</v>
      </c>
      <c r="M11" s="47">
        <v>3</v>
      </c>
      <c r="N11" s="47" t="str">
        <f t="shared" si="2"/>
        <v>2009-€2 Αναμν κέρμα σε κάψουλα-10η επέτειος ΟΝΕ (Αρ. Είδους 120 -  Κόστος: €3)</v>
      </c>
    </row>
    <row r="12" spans="1:24" ht="21" customHeight="1" x14ac:dyDescent="0.2">
      <c r="A12" s="52">
        <v>191</v>
      </c>
      <c r="B12" s="47" t="s">
        <v>133</v>
      </c>
      <c r="C12" s="52">
        <v>2.5</v>
      </c>
      <c r="D12" s="53" t="str">
        <f t="shared" si="0"/>
        <v>€0,05 κέρματα 2023 σε ρολά (Αρ. Είδους 191 -  Κόστος: €2,5)</v>
      </c>
      <c r="E12" s="52"/>
      <c r="F12" s="47">
        <v>52</v>
      </c>
      <c r="G12" s="47" t="s">
        <v>122</v>
      </c>
      <c r="H12" s="47">
        <v>25</v>
      </c>
      <c r="I12" s="47" t="str">
        <f t="shared" si="1"/>
        <v>Κυπριακά κέρματα ευρώ 2013 σε τρίπτυχο (Αρ. Είδους 52 -  Κόστος: €25)</v>
      </c>
    </row>
    <row r="13" spans="1:24" ht="21" customHeight="1" x14ac:dyDescent="0.2">
      <c r="A13" s="52">
        <v>190</v>
      </c>
      <c r="B13" s="47" t="s">
        <v>132</v>
      </c>
      <c r="C13" s="52">
        <v>4</v>
      </c>
      <c r="D13" s="53" t="str">
        <f t="shared" si="0"/>
        <v>€0,10 κέρματα 2023 σε ρολά (Αρ. Είδους 190 -  Κόστος: €4)</v>
      </c>
      <c r="E13" s="52"/>
      <c r="F13" s="47">
        <v>51</v>
      </c>
      <c r="G13" s="47" t="s">
        <v>121</v>
      </c>
      <c r="H13" s="47">
        <v>25</v>
      </c>
      <c r="I13" s="47" t="str">
        <f t="shared" si="1"/>
        <v>Κυπριακά κέρματα ευρώ 2012 σε τρίπτυχο (Αρ. Είδους 51 -  Κόστος: €25)</v>
      </c>
    </row>
    <row r="14" spans="1:24" ht="21" customHeight="1" x14ac:dyDescent="0.2">
      <c r="A14" s="52">
        <v>189</v>
      </c>
      <c r="B14" s="47" t="s">
        <v>131</v>
      </c>
      <c r="C14" s="52">
        <v>8</v>
      </c>
      <c r="D14" s="53" t="str">
        <f t="shared" si="0"/>
        <v>€0,20 κέρματα 2023 σε ρολά (Αρ. Είδους 189 -  Κόστος: €8)</v>
      </c>
      <c r="E14" s="52"/>
    </row>
    <row r="15" spans="1:24" ht="21" customHeight="1" x14ac:dyDescent="0.2">
      <c r="A15" s="52">
        <v>188</v>
      </c>
      <c r="B15" s="47" t="s">
        <v>130</v>
      </c>
      <c r="C15" s="52">
        <v>20</v>
      </c>
      <c r="D15" s="53" t="str">
        <f t="shared" si="0"/>
        <v>€0,50 κέρματα 2023 σε ρολά (Αρ. Είδους 188 -  Κόστος: €20)</v>
      </c>
      <c r="E15" s="52"/>
    </row>
    <row r="16" spans="1:24" ht="21" customHeight="1" x14ac:dyDescent="0.2">
      <c r="A16" s="52">
        <v>187</v>
      </c>
      <c r="B16" s="47" t="s">
        <v>129</v>
      </c>
      <c r="C16" s="52">
        <v>25</v>
      </c>
      <c r="D16" s="53" t="str">
        <f t="shared" si="0"/>
        <v>€1 κέρματα 2023 σε ρολά (Αρ. Είδους 187 -  Κόστος: €25)</v>
      </c>
      <c r="E16" s="52"/>
    </row>
    <row r="17" spans="1:5" ht="21" customHeight="1" x14ac:dyDescent="0.2">
      <c r="A17" s="52">
        <v>186</v>
      </c>
      <c r="B17" s="47" t="s">
        <v>128</v>
      </c>
      <c r="C17" s="52">
        <v>50</v>
      </c>
      <c r="D17" s="53" t="str">
        <f t="shared" si="0"/>
        <v>€2 κέρματα 2023 σε ρολά (Αρ. Είδους 186 -  Κόστος: €50)</v>
      </c>
      <c r="E17" s="52"/>
    </row>
    <row r="18" spans="1:5" ht="21" customHeight="1" x14ac:dyDescent="0.2">
      <c r="A18" s="52">
        <v>179</v>
      </c>
      <c r="B18" s="47" t="s">
        <v>116</v>
      </c>
      <c r="C18" s="52">
        <v>0.5</v>
      </c>
      <c r="D18" s="53" t="str">
        <f t="shared" si="0"/>
        <v>€0,01 κέρματα 2022 σε ρολά (Αρ. Είδους 179 -  Κόστος: €0,5)</v>
      </c>
      <c r="E18" s="52"/>
    </row>
    <row r="19" spans="1:5" ht="21" customHeight="1" x14ac:dyDescent="0.2">
      <c r="A19" s="52">
        <v>178</v>
      </c>
      <c r="B19" s="47" t="s">
        <v>115</v>
      </c>
      <c r="C19" s="52">
        <v>1</v>
      </c>
      <c r="D19" s="53" t="str">
        <f t="shared" si="0"/>
        <v>€0,02 κέρματα 2022 σε ρολά (Αρ. Είδους 178 -  Κόστος: €1)</v>
      </c>
      <c r="E19" s="52"/>
    </row>
    <row r="20" spans="1:5" ht="21" customHeight="1" x14ac:dyDescent="0.2">
      <c r="A20" s="52">
        <v>177</v>
      </c>
      <c r="B20" s="47" t="s">
        <v>114</v>
      </c>
      <c r="C20" s="52">
        <v>2.5</v>
      </c>
      <c r="D20" s="53" t="str">
        <f t="shared" si="0"/>
        <v>€0,05 κέρματα 2022 σε ρολά (Αρ. Είδους 177 -  Κόστος: €2,5)</v>
      </c>
      <c r="E20" s="52"/>
    </row>
    <row r="21" spans="1:5" ht="21" customHeight="1" x14ac:dyDescent="0.2">
      <c r="A21" s="52">
        <v>176</v>
      </c>
      <c r="B21" s="47" t="s">
        <v>113</v>
      </c>
      <c r="C21" s="52">
        <v>4</v>
      </c>
      <c r="D21" s="53" t="str">
        <f t="shared" si="0"/>
        <v>€0,10 κέρματα 2022 σε ρολά (Αρ. Είδους 176 -  Κόστος: €4)</v>
      </c>
      <c r="E21" s="52"/>
    </row>
    <row r="22" spans="1:5" ht="21" customHeight="1" x14ac:dyDescent="0.2">
      <c r="A22" s="52">
        <v>175</v>
      </c>
      <c r="B22" s="47" t="s">
        <v>112</v>
      </c>
      <c r="C22" s="52">
        <v>8</v>
      </c>
      <c r="D22" s="53" t="str">
        <f t="shared" si="0"/>
        <v>€0,20 κέρματα 2022 σε ρολά (Αρ. Είδους 175 -  Κόστος: €8)</v>
      </c>
      <c r="E22" s="52"/>
    </row>
    <row r="23" spans="1:5" ht="21" customHeight="1" x14ac:dyDescent="0.2">
      <c r="A23" s="52">
        <v>174</v>
      </c>
      <c r="B23" s="47" t="s">
        <v>111</v>
      </c>
      <c r="C23" s="52">
        <v>20</v>
      </c>
      <c r="D23" s="53" t="str">
        <f t="shared" si="0"/>
        <v>€0,50 κέρματα 2022 σε ρολά (Αρ. Είδους 174 -  Κόστος: €20)</v>
      </c>
      <c r="E23" s="52"/>
    </row>
    <row r="24" spans="1:5" ht="21" customHeight="1" x14ac:dyDescent="0.2">
      <c r="A24" s="52">
        <v>173</v>
      </c>
      <c r="B24" s="47" t="s">
        <v>110</v>
      </c>
      <c r="C24" s="52">
        <v>25</v>
      </c>
      <c r="D24" s="53" t="str">
        <f t="shared" si="0"/>
        <v>€1 κέρματα 2022 σε ρολά (Αρ. Είδους 173 -  Κόστος: €25)</v>
      </c>
      <c r="E24" s="52"/>
    </row>
    <row r="25" spans="1:5" ht="21" customHeight="1" x14ac:dyDescent="0.2">
      <c r="A25" s="52">
        <v>172</v>
      </c>
      <c r="B25" s="47" t="s">
        <v>109</v>
      </c>
      <c r="C25" s="52">
        <v>50</v>
      </c>
      <c r="D25" s="53" t="str">
        <f t="shared" si="0"/>
        <v>€2 κέρματα 2022 σε ρολά (Αρ. Είδους 172 -  Κόστος: €50)</v>
      </c>
      <c r="E25" s="52"/>
    </row>
    <row r="26" spans="1:5" ht="21" customHeight="1" x14ac:dyDescent="0.2">
      <c r="A26" s="52">
        <v>154</v>
      </c>
      <c r="B26" s="47" t="s">
        <v>108</v>
      </c>
      <c r="C26" s="52">
        <v>0.5</v>
      </c>
      <c r="D26" s="53" t="str">
        <f t="shared" si="0"/>
        <v>€0,01 κέρματα 2021 σε ρολά (Αρ. Είδους 154 -  Κόστος: €0,5)</v>
      </c>
      <c r="E26" s="52"/>
    </row>
    <row r="27" spans="1:5" ht="21" customHeight="1" x14ac:dyDescent="0.2">
      <c r="A27" s="52">
        <v>153</v>
      </c>
      <c r="B27" s="47" t="s">
        <v>107</v>
      </c>
      <c r="C27" s="52">
        <v>1</v>
      </c>
      <c r="D27" s="53" t="str">
        <f t="shared" si="0"/>
        <v>€0,02 κέρματα 2021 σε ρολά (Αρ. Είδους 153 -  Κόστος: €1)</v>
      </c>
      <c r="E27" s="52"/>
    </row>
    <row r="28" spans="1:5" ht="21" customHeight="1" x14ac:dyDescent="0.2">
      <c r="A28" s="52">
        <v>152</v>
      </c>
      <c r="B28" s="47" t="s">
        <v>106</v>
      </c>
      <c r="C28" s="52">
        <v>2.5</v>
      </c>
      <c r="D28" s="53" t="str">
        <f t="shared" si="0"/>
        <v>€0,05 κέρματα 2021 σε ρολά (Αρ. Είδους 152 -  Κόστος: €2,5)</v>
      </c>
      <c r="E28" s="52"/>
    </row>
    <row r="29" spans="1:5" ht="21" customHeight="1" x14ac:dyDescent="0.2">
      <c r="A29" s="52">
        <v>151</v>
      </c>
      <c r="B29" s="47" t="s">
        <v>105</v>
      </c>
      <c r="C29" s="52">
        <v>4</v>
      </c>
      <c r="D29" s="53" t="str">
        <f t="shared" si="0"/>
        <v>€0,10 κέρματα 2021 σε ρολά (Αρ. Είδους 151 -  Κόστος: €4)</v>
      </c>
      <c r="E29" s="52"/>
    </row>
    <row r="30" spans="1:5" ht="21" customHeight="1" x14ac:dyDescent="0.2">
      <c r="A30" s="52">
        <v>150</v>
      </c>
      <c r="B30" s="47" t="s">
        <v>104</v>
      </c>
      <c r="C30" s="52">
        <v>8</v>
      </c>
      <c r="D30" s="53" t="str">
        <f t="shared" si="0"/>
        <v>€0,20 κέρματα 2021 σε ρολά (Αρ. Είδους 150 -  Κόστος: €8)</v>
      </c>
      <c r="E30" s="52"/>
    </row>
    <row r="31" spans="1:5" ht="21" customHeight="1" x14ac:dyDescent="0.2">
      <c r="A31" s="52">
        <v>149</v>
      </c>
      <c r="B31" s="47" t="s">
        <v>103</v>
      </c>
      <c r="C31" s="52">
        <v>20</v>
      </c>
      <c r="D31" s="53" t="str">
        <f t="shared" si="0"/>
        <v>€0,50 κέρματα 2021 σε ρολά (Αρ. Είδους 149 -  Κόστος: €20)</v>
      </c>
      <c r="E31" s="52"/>
    </row>
    <row r="32" spans="1:5" ht="21" customHeight="1" x14ac:dyDescent="0.2">
      <c r="A32" s="52">
        <v>148</v>
      </c>
      <c r="B32" s="47" t="s">
        <v>102</v>
      </c>
      <c r="C32" s="52">
        <v>25</v>
      </c>
      <c r="D32" s="53" t="str">
        <f t="shared" si="0"/>
        <v>€1 κέρματα 2021 σε ρολά (Αρ. Είδους 148 -  Κόστος: €25)</v>
      </c>
      <c r="E32" s="52"/>
    </row>
    <row r="33" spans="1:5" ht="21" customHeight="1" x14ac:dyDescent="0.2">
      <c r="A33" s="52">
        <v>147</v>
      </c>
      <c r="B33" s="47" t="s">
        <v>101</v>
      </c>
      <c r="C33" s="52">
        <v>50</v>
      </c>
      <c r="D33" s="53" t="str">
        <f t="shared" si="0"/>
        <v>€2 κέρματα 2021 σε ρολά (Αρ. Είδους 147 -  Κόστος: €50)</v>
      </c>
      <c r="E33" s="52"/>
    </row>
    <row r="34" spans="1:5" ht="21" customHeight="1" x14ac:dyDescent="0.2">
      <c r="A34" s="52">
        <v>140</v>
      </c>
      <c r="B34" s="47" t="s">
        <v>100</v>
      </c>
      <c r="C34" s="52">
        <v>0.5</v>
      </c>
      <c r="D34" s="53" t="str">
        <f t="shared" ref="D34:D65" si="4">CONCATENATE(B34," (Αρ. Είδους ",A34," -  Κόστος: €",C34,")")</f>
        <v>€0,01 κέρματα 2020 σε ρολά (Αρ. Είδους 140 -  Κόστος: €0,5)</v>
      </c>
      <c r="E34" s="52"/>
    </row>
    <row r="35" spans="1:5" ht="21" customHeight="1" x14ac:dyDescent="0.2">
      <c r="A35" s="52">
        <v>139</v>
      </c>
      <c r="B35" s="47" t="s">
        <v>99</v>
      </c>
      <c r="C35" s="52">
        <v>1</v>
      </c>
      <c r="D35" s="53" t="str">
        <f t="shared" si="4"/>
        <v>€0,02 κέρματα 2020 σε ρολά (Αρ. Είδους 139 -  Κόστος: €1)</v>
      </c>
      <c r="E35" s="52"/>
    </row>
    <row r="36" spans="1:5" ht="21" customHeight="1" x14ac:dyDescent="0.2">
      <c r="A36" s="52">
        <v>138</v>
      </c>
      <c r="B36" s="47" t="s">
        <v>98</v>
      </c>
      <c r="C36" s="52">
        <v>2.5</v>
      </c>
      <c r="D36" s="53" t="str">
        <f t="shared" si="4"/>
        <v>€0,05 κέρματα 2020 σε ρολά (Αρ. Είδους 138 -  Κόστος: €2,5)</v>
      </c>
      <c r="E36" s="52"/>
    </row>
    <row r="37" spans="1:5" ht="21" customHeight="1" x14ac:dyDescent="0.2">
      <c r="A37" s="52">
        <v>137</v>
      </c>
      <c r="B37" s="47" t="s">
        <v>97</v>
      </c>
      <c r="C37" s="52">
        <v>4</v>
      </c>
      <c r="D37" s="53" t="str">
        <f t="shared" si="4"/>
        <v>€0,10 κέρματα 2020 σε ρολά (Αρ. Είδους 137 -  Κόστος: €4)</v>
      </c>
      <c r="E37" s="52"/>
    </row>
    <row r="38" spans="1:5" ht="21" customHeight="1" x14ac:dyDescent="0.2">
      <c r="A38" s="52">
        <v>136</v>
      </c>
      <c r="B38" s="47" t="s">
        <v>96</v>
      </c>
      <c r="C38" s="52">
        <v>8</v>
      </c>
      <c r="D38" s="53" t="str">
        <f t="shared" si="4"/>
        <v>€0,20 κέρματα 2020 σε ρολά (Αρ. Είδους 136 -  Κόστος: €8)</v>
      </c>
      <c r="E38" s="52"/>
    </row>
    <row r="39" spans="1:5" ht="21" customHeight="1" x14ac:dyDescent="0.2">
      <c r="A39" s="52">
        <v>135</v>
      </c>
      <c r="B39" s="47" t="s">
        <v>95</v>
      </c>
      <c r="C39" s="52">
        <v>20</v>
      </c>
      <c r="D39" s="53" t="str">
        <f t="shared" si="4"/>
        <v>€0,50 κέρματα 2020 σε ρολά (Αρ. Είδους 135 -  Κόστος: €20)</v>
      </c>
      <c r="E39" s="52"/>
    </row>
    <row r="40" spans="1:5" ht="21" customHeight="1" x14ac:dyDescent="0.2">
      <c r="A40" s="52">
        <v>134</v>
      </c>
      <c r="B40" s="47" t="s">
        <v>94</v>
      </c>
      <c r="C40" s="52">
        <v>25</v>
      </c>
      <c r="D40" s="53" t="str">
        <f t="shared" si="4"/>
        <v>€1 κέρματα 2020 σε ρολά (Αρ. Είδους 134 -  Κόστος: €25)</v>
      </c>
      <c r="E40" s="52"/>
    </row>
    <row r="41" spans="1:5" ht="21" customHeight="1" x14ac:dyDescent="0.2">
      <c r="A41" s="52">
        <v>133</v>
      </c>
      <c r="B41" s="47" t="s">
        <v>93</v>
      </c>
      <c r="C41" s="52">
        <v>50</v>
      </c>
      <c r="D41" s="53" t="str">
        <f t="shared" si="4"/>
        <v>€2 κέρματα 2020 σε ρολά (Αρ. Είδους 133 -  Κόστος: €50)</v>
      </c>
      <c r="E41" s="52"/>
    </row>
    <row r="42" spans="1:5" ht="21" customHeight="1" x14ac:dyDescent="0.2">
      <c r="A42" s="52">
        <v>130</v>
      </c>
      <c r="B42" s="47" t="s">
        <v>92</v>
      </c>
      <c r="C42" s="52">
        <v>0.5</v>
      </c>
      <c r="D42" s="53" t="str">
        <f t="shared" si="4"/>
        <v>€0,01 κέρματα 2019 σε ρολά (Αρ. Είδους 130 -  Κόστος: €0,5)</v>
      </c>
      <c r="E42" s="52"/>
    </row>
    <row r="43" spans="1:5" ht="21" customHeight="1" x14ac:dyDescent="0.2">
      <c r="A43" s="52">
        <v>129</v>
      </c>
      <c r="B43" s="47" t="s">
        <v>91</v>
      </c>
      <c r="C43" s="52">
        <v>1</v>
      </c>
      <c r="D43" s="53" t="str">
        <f t="shared" si="4"/>
        <v>€0,02 κέρματα 2019 σε ρολά (Αρ. Είδους 129 -  Κόστος: €1)</v>
      </c>
      <c r="E43" s="52"/>
    </row>
    <row r="44" spans="1:5" ht="21" customHeight="1" x14ac:dyDescent="0.2">
      <c r="A44" s="52">
        <v>128</v>
      </c>
      <c r="B44" s="47" t="s">
        <v>90</v>
      </c>
      <c r="C44" s="52">
        <v>2.5</v>
      </c>
      <c r="D44" s="53" t="str">
        <f t="shared" si="4"/>
        <v>€0,05 κέρματα 2019 σε ρολά (Αρ. Είδους 128 -  Κόστος: €2,5)</v>
      </c>
      <c r="E44" s="52"/>
    </row>
    <row r="45" spans="1:5" ht="21" customHeight="1" x14ac:dyDescent="0.2">
      <c r="A45" s="52">
        <v>127</v>
      </c>
      <c r="B45" s="47" t="s">
        <v>89</v>
      </c>
      <c r="C45" s="52">
        <v>4</v>
      </c>
      <c r="D45" s="53" t="str">
        <f t="shared" si="4"/>
        <v>€0,10 κέρματα 2019 σε ρολά (Αρ. Είδους 127 -  Κόστος: €4)</v>
      </c>
      <c r="E45" s="52"/>
    </row>
    <row r="46" spans="1:5" ht="21" customHeight="1" x14ac:dyDescent="0.2">
      <c r="A46" s="52">
        <v>126</v>
      </c>
      <c r="B46" s="47" t="s">
        <v>88</v>
      </c>
      <c r="C46" s="52">
        <v>8</v>
      </c>
      <c r="D46" s="53" t="str">
        <f t="shared" si="4"/>
        <v>€0,20 κέρματα 2019 σε ρολά (Αρ. Είδους 126 -  Κόστος: €8)</v>
      </c>
      <c r="E46" s="52"/>
    </row>
    <row r="47" spans="1:5" ht="21" customHeight="1" x14ac:dyDescent="0.2">
      <c r="A47" s="52">
        <v>125</v>
      </c>
      <c r="B47" s="47" t="s">
        <v>87</v>
      </c>
      <c r="C47" s="52">
        <v>20</v>
      </c>
      <c r="D47" s="53" t="str">
        <f t="shared" si="4"/>
        <v>€0,50 κέρματα 2019 σε ρολά (Αρ. Είδους 125 -  Κόστος: €20)</v>
      </c>
      <c r="E47" s="52"/>
    </row>
    <row r="48" spans="1:5" ht="21" customHeight="1" x14ac:dyDescent="0.2">
      <c r="A48" s="52">
        <v>124</v>
      </c>
      <c r="B48" s="47" t="s">
        <v>86</v>
      </c>
      <c r="C48" s="52">
        <v>25</v>
      </c>
      <c r="D48" s="53" t="str">
        <f t="shared" si="4"/>
        <v>€1 κέρματα 2019 σε ρολά (Αρ. Είδους 124 -  Κόστος: €25)</v>
      </c>
      <c r="E48" s="52"/>
    </row>
    <row r="49" spans="1:5" ht="21" customHeight="1" x14ac:dyDescent="0.2">
      <c r="A49" s="52">
        <v>123</v>
      </c>
      <c r="B49" s="47" t="s">
        <v>85</v>
      </c>
      <c r="C49" s="52">
        <v>50</v>
      </c>
      <c r="D49" s="53" t="str">
        <f t="shared" si="4"/>
        <v>€2 κέρματα 2019 σε ρολά (Αρ. Είδους 123 -  Κόστος: €50)</v>
      </c>
      <c r="E49" s="52"/>
    </row>
    <row r="50" spans="1:5" ht="21" customHeight="1" x14ac:dyDescent="0.2">
      <c r="A50" s="52">
        <v>117</v>
      </c>
      <c r="B50" s="47" t="s">
        <v>84</v>
      </c>
      <c r="C50" s="52">
        <v>0.5</v>
      </c>
      <c r="D50" s="53" t="str">
        <f t="shared" si="4"/>
        <v>€0,01 κέρματα 2018 σε ρολά (Αρ. Είδους 117 -  Κόστος: €0,5)</v>
      </c>
      <c r="E50" s="52"/>
    </row>
    <row r="51" spans="1:5" ht="21" customHeight="1" x14ac:dyDescent="0.2">
      <c r="A51" s="52">
        <v>116</v>
      </c>
      <c r="B51" s="47" t="s">
        <v>83</v>
      </c>
      <c r="C51" s="52">
        <v>1</v>
      </c>
      <c r="D51" s="53" t="str">
        <f t="shared" si="4"/>
        <v>€0,02 κέρματα 2018 σε ρολά (Αρ. Είδους 116 -  Κόστος: €1)</v>
      </c>
      <c r="E51" s="52"/>
    </row>
    <row r="52" spans="1:5" ht="21" customHeight="1" x14ac:dyDescent="0.2">
      <c r="A52" s="52">
        <v>115</v>
      </c>
      <c r="B52" s="47" t="s">
        <v>82</v>
      </c>
      <c r="C52" s="52">
        <v>2.5</v>
      </c>
      <c r="D52" s="53" t="str">
        <f t="shared" si="4"/>
        <v>€0,05 κέρματα 2018 σε ρολά (Αρ. Είδους 115 -  Κόστος: €2,5)</v>
      </c>
      <c r="E52" s="52"/>
    </row>
    <row r="53" spans="1:5" ht="21" customHeight="1" x14ac:dyDescent="0.2">
      <c r="A53" s="52">
        <v>114</v>
      </c>
      <c r="B53" s="47" t="s">
        <v>81</v>
      </c>
      <c r="C53" s="52">
        <v>4</v>
      </c>
      <c r="D53" s="53" t="str">
        <f t="shared" si="4"/>
        <v>€0,10 κέρματα 2018 σε ρολά (Αρ. Είδους 114 -  Κόστος: €4)</v>
      </c>
      <c r="E53" s="52"/>
    </row>
    <row r="54" spans="1:5" ht="21" customHeight="1" x14ac:dyDescent="0.2">
      <c r="A54" s="52">
        <v>113</v>
      </c>
      <c r="B54" s="47" t="s">
        <v>80</v>
      </c>
      <c r="C54" s="52">
        <v>8</v>
      </c>
      <c r="D54" s="53" t="str">
        <f t="shared" si="4"/>
        <v>€0,20 κέρματα 2018 σε ρολά (Αρ. Είδους 113 -  Κόστος: €8)</v>
      </c>
      <c r="E54" s="52"/>
    </row>
    <row r="55" spans="1:5" ht="21" customHeight="1" x14ac:dyDescent="0.2">
      <c r="A55" s="52">
        <v>112</v>
      </c>
      <c r="B55" s="47" t="s">
        <v>79</v>
      </c>
      <c r="C55" s="52">
        <v>20</v>
      </c>
      <c r="D55" s="53" t="str">
        <f t="shared" si="4"/>
        <v>€0,50 κέρματα 2018 σε ρολά (Αρ. Είδους 112 -  Κόστος: €20)</v>
      </c>
      <c r="E55" s="52"/>
    </row>
    <row r="56" spans="1:5" ht="21" customHeight="1" x14ac:dyDescent="0.2">
      <c r="A56" s="52">
        <v>111</v>
      </c>
      <c r="B56" s="47" t="s">
        <v>78</v>
      </c>
      <c r="C56" s="52">
        <v>25</v>
      </c>
      <c r="D56" s="53" t="str">
        <f t="shared" si="4"/>
        <v>€1 κέρματα 2018 σε ρολά (Αρ. Είδους 111 -  Κόστος: €25)</v>
      </c>
      <c r="E56" s="52"/>
    </row>
    <row r="57" spans="1:5" ht="21" customHeight="1" x14ac:dyDescent="0.2">
      <c r="A57" s="52">
        <v>110</v>
      </c>
      <c r="B57" s="47" t="s">
        <v>77</v>
      </c>
      <c r="C57" s="52">
        <v>50</v>
      </c>
      <c r="D57" s="53" t="str">
        <f t="shared" si="4"/>
        <v>€2 κέρματα 2018 σε ρολά (Αρ. Είδους 110 -  Κόστος: €50)</v>
      </c>
      <c r="E57" s="52"/>
    </row>
    <row r="58" spans="1:5" ht="21" customHeight="1" x14ac:dyDescent="0.2">
      <c r="A58" s="52">
        <v>104</v>
      </c>
      <c r="B58" s="47" t="s">
        <v>76</v>
      </c>
      <c r="C58" s="52">
        <v>0.5</v>
      </c>
      <c r="D58" s="53" t="str">
        <f t="shared" si="4"/>
        <v>€0,01 κέρματα 2017 σε ρολά (Αρ. Είδους 104 -  Κόστος: €0,5)</v>
      </c>
      <c r="E58" s="52"/>
    </row>
    <row r="59" spans="1:5" ht="21" customHeight="1" x14ac:dyDescent="0.2">
      <c r="A59" s="52">
        <v>103</v>
      </c>
      <c r="B59" s="47" t="s">
        <v>75</v>
      </c>
      <c r="C59" s="52">
        <v>1</v>
      </c>
      <c r="D59" s="53" t="str">
        <f t="shared" si="4"/>
        <v>€0,02 κέρματα 2017 σε ρολά (Αρ. Είδους 103 -  Κόστος: €1)</v>
      </c>
      <c r="E59" s="52"/>
    </row>
    <row r="60" spans="1:5" ht="21" customHeight="1" x14ac:dyDescent="0.2">
      <c r="A60" s="52">
        <v>102</v>
      </c>
      <c r="B60" s="47" t="s">
        <v>74</v>
      </c>
      <c r="C60" s="52">
        <v>2.5</v>
      </c>
      <c r="D60" s="53" t="str">
        <f t="shared" si="4"/>
        <v>€0,05 κέρματα 2017 σε ρολά (Αρ. Είδους 102 -  Κόστος: €2,5)</v>
      </c>
      <c r="E60" s="52"/>
    </row>
    <row r="61" spans="1:5" ht="21" customHeight="1" x14ac:dyDescent="0.2">
      <c r="A61" s="52">
        <v>101</v>
      </c>
      <c r="B61" s="47" t="s">
        <v>73</v>
      </c>
      <c r="C61" s="52">
        <v>4</v>
      </c>
      <c r="D61" s="53" t="str">
        <f t="shared" si="4"/>
        <v>€0,10 κέρματα 2017 σε ρολά (Αρ. Είδους 101 -  Κόστος: €4)</v>
      </c>
      <c r="E61" s="52"/>
    </row>
    <row r="62" spans="1:5" ht="21" customHeight="1" x14ac:dyDescent="0.2">
      <c r="A62" s="52">
        <v>100</v>
      </c>
      <c r="B62" s="47" t="s">
        <v>72</v>
      </c>
      <c r="C62" s="52">
        <v>8</v>
      </c>
      <c r="D62" s="53" t="str">
        <f t="shared" si="4"/>
        <v>€0,20 κέρματα 2017 σε ρολά (Αρ. Είδους 100 -  Κόστος: €8)</v>
      </c>
      <c r="E62" s="52"/>
    </row>
    <row r="63" spans="1:5" ht="21" customHeight="1" x14ac:dyDescent="0.2">
      <c r="A63" s="52">
        <v>99</v>
      </c>
      <c r="B63" s="47" t="s">
        <v>71</v>
      </c>
      <c r="C63" s="52">
        <v>20</v>
      </c>
      <c r="D63" s="53" t="str">
        <f t="shared" si="4"/>
        <v>€0,50 κέρματα 2017 σε ρολά (Αρ. Είδους 99 -  Κόστος: €20)</v>
      </c>
      <c r="E63" s="52"/>
    </row>
    <row r="64" spans="1:5" ht="21" customHeight="1" x14ac:dyDescent="0.2">
      <c r="A64" s="52">
        <v>98</v>
      </c>
      <c r="B64" s="47" t="s">
        <v>70</v>
      </c>
      <c r="C64" s="52">
        <v>25</v>
      </c>
      <c r="D64" s="53" t="str">
        <f t="shared" si="4"/>
        <v>€1 κέρματα 2017 σε ρολά (Αρ. Είδους 98 -  Κόστος: €25)</v>
      </c>
      <c r="E64" s="52"/>
    </row>
    <row r="65" spans="1:5" ht="21" customHeight="1" x14ac:dyDescent="0.2">
      <c r="A65" s="52">
        <v>97</v>
      </c>
      <c r="B65" s="47" t="s">
        <v>69</v>
      </c>
      <c r="C65" s="52">
        <v>50</v>
      </c>
      <c r="D65" s="53" t="str">
        <f t="shared" si="4"/>
        <v>€2 κέρματα 2017 σε ρολά (Αρ. Είδους 97 -  Κόστος: €50)</v>
      </c>
      <c r="E65" s="52"/>
    </row>
    <row r="66" spans="1:5" ht="21" customHeight="1" x14ac:dyDescent="0.2">
      <c r="A66" s="52">
        <v>94</v>
      </c>
      <c r="B66" s="47" t="s">
        <v>68</v>
      </c>
      <c r="C66" s="52">
        <v>0.5</v>
      </c>
      <c r="D66" s="53" t="str">
        <f t="shared" ref="D66:D92" si="5">CONCATENATE(B66," (Αρ. Είδους ",A66," -  Κόστος: €",C66,")")</f>
        <v>€0,01 κέρματα 2016 σε ρολά (Αρ. Είδους 94 -  Κόστος: €0,5)</v>
      </c>
      <c r="E66" s="52"/>
    </row>
    <row r="67" spans="1:5" ht="21" customHeight="1" x14ac:dyDescent="0.2">
      <c r="A67" s="52">
        <v>93</v>
      </c>
      <c r="B67" s="47" t="s">
        <v>67</v>
      </c>
      <c r="C67" s="52">
        <v>1</v>
      </c>
      <c r="D67" s="53" t="str">
        <f t="shared" si="5"/>
        <v>€0,02 κέρματα 2016 σε ρολά (Αρ. Είδους 93 -  Κόστος: €1)</v>
      </c>
      <c r="E67" s="52"/>
    </row>
    <row r="68" spans="1:5" ht="21" customHeight="1" x14ac:dyDescent="0.2">
      <c r="A68" s="52">
        <v>92</v>
      </c>
      <c r="B68" s="47" t="s">
        <v>66</v>
      </c>
      <c r="C68" s="52">
        <v>2.5</v>
      </c>
      <c r="D68" s="53" t="str">
        <f t="shared" si="5"/>
        <v>€0,05 κέρματα 2016 σε ρολά (Αρ. Είδους 92 -  Κόστος: €2,5)</v>
      </c>
      <c r="E68" s="52"/>
    </row>
    <row r="69" spans="1:5" ht="21" customHeight="1" x14ac:dyDescent="0.2">
      <c r="A69" s="52">
        <v>91</v>
      </c>
      <c r="B69" s="47" t="s">
        <v>65</v>
      </c>
      <c r="C69" s="52">
        <v>4</v>
      </c>
      <c r="D69" s="53" t="str">
        <f t="shared" si="5"/>
        <v>€0,10 κέρματα 2016 σε ρολά (Αρ. Είδους 91 -  Κόστος: €4)</v>
      </c>
      <c r="E69" s="52"/>
    </row>
    <row r="70" spans="1:5" ht="21" customHeight="1" x14ac:dyDescent="0.2">
      <c r="A70" s="52">
        <v>90</v>
      </c>
      <c r="B70" s="47" t="s">
        <v>64</v>
      </c>
      <c r="C70" s="52">
        <v>8</v>
      </c>
      <c r="D70" s="53" t="str">
        <f t="shared" si="5"/>
        <v>€0,20 κέρματα 2016 σε ρολά (Αρ. Είδους 90 -  Κόστος: €8)</v>
      </c>
      <c r="E70" s="52"/>
    </row>
    <row r="71" spans="1:5" ht="21" customHeight="1" x14ac:dyDescent="0.2">
      <c r="A71" s="52">
        <v>89</v>
      </c>
      <c r="B71" s="47" t="s">
        <v>63</v>
      </c>
      <c r="C71" s="52">
        <v>20</v>
      </c>
      <c r="D71" s="53" t="str">
        <f t="shared" si="5"/>
        <v>€0,50 κέρματα 2016 σε ρολά (Αρ. Είδους 89 -  Κόστος: €20)</v>
      </c>
      <c r="E71" s="52"/>
    </row>
    <row r="72" spans="1:5" ht="21" customHeight="1" x14ac:dyDescent="0.2">
      <c r="A72" s="52">
        <v>88</v>
      </c>
      <c r="B72" s="47" t="s">
        <v>62</v>
      </c>
      <c r="C72" s="52">
        <v>25</v>
      </c>
      <c r="D72" s="53" t="str">
        <f t="shared" si="5"/>
        <v>€1 κέρματα 2016 σε ρολά (Αρ. Είδους 88 -  Κόστος: €25)</v>
      </c>
      <c r="E72" s="52"/>
    </row>
    <row r="73" spans="1:5" ht="21" customHeight="1" x14ac:dyDescent="0.2">
      <c r="A73" s="52">
        <v>87</v>
      </c>
      <c r="B73" s="47" t="s">
        <v>61</v>
      </c>
      <c r="C73" s="52">
        <v>50</v>
      </c>
      <c r="D73" s="53" t="str">
        <f t="shared" si="5"/>
        <v>€2 κέρματα 2016 σε ρολά (Αρ. Είδους 87 -  Κόστος: €50)</v>
      </c>
      <c r="E73" s="52"/>
    </row>
    <row r="74" spans="1:5" ht="21" customHeight="1" x14ac:dyDescent="0.2">
      <c r="A74" s="52">
        <v>81</v>
      </c>
      <c r="B74" s="47" t="s">
        <v>60</v>
      </c>
      <c r="C74" s="52">
        <v>0.5</v>
      </c>
      <c r="D74" s="53" t="str">
        <f t="shared" si="5"/>
        <v>€0,01 κέρματα 2015 σε ρολά (Αρ. Είδους 81 -  Κόστος: €0,5)</v>
      </c>
      <c r="E74" s="52"/>
    </row>
    <row r="75" spans="1:5" ht="21" customHeight="1" x14ac:dyDescent="0.2">
      <c r="A75" s="52">
        <v>80</v>
      </c>
      <c r="B75" s="47" t="s">
        <v>59</v>
      </c>
      <c r="C75" s="52">
        <v>1</v>
      </c>
      <c r="D75" s="53" t="str">
        <f t="shared" si="5"/>
        <v>€0,02 κέρματα 2015 σε ρολά (Αρ. Είδους 80 -  Κόστος: €1)</v>
      </c>
      <c r="E75" s="52"/>
    </row>
    <row r="76" spans="1:5" ht="21" customHeight="1" x14ac:dyDescent="0.2">
      <c r="A76" s="52">
        <v>79</v>
      </c>
      <c r="B76" s="47" t="s">
        <v>58</v>
      </c>
      <c r="C76" s="52">
        <v>2.5</v>
      </c>
      <c r="D76" s="53" t="str">
        <f t="shared" si="5"/>
        <v>€0,05 κέρματα 2015 σε ρολά (Αρ. Είδους 79 -  Κόστος: €2,5)</v>
      </c>
      <c r="E76" s="52"/>
    </row>
    <row r="77" spans="1:5" ht="21" customHeight="1" x14ac:dyDescent="0.2">
      <c r="A77" s="52">
        <v>78</v>
      </c>
      <c r="B77" s="47" t="s">
        <v>57</v>
      </c>
      <c r="C77" s="52">
        <v>4</v>
      </c>
      <c r="D77" s="53" t="str">
        <f t="shared" si="5"/>
        <v>€0,10 κέρματα 2015 σε ρολά (Αρ. Είδους 78 -  Κόστος: €4)</v>
      </c>
      <c r="E77" s="52"/>
    </row>
    <row r="78" spans="1:5" ht="21" customHeight="1" x14ac:dyDescent="0.2">
      <c r="A78" s="52">
        <v>77</v>
      </c>
      <c r="B78" s="47" t="s">
        <v>56</v>
      </c>
      <c r="C78" s="52">
        <v>8</v>
      </c>
      <c r="D78" s="53" t="str">
        <f t="shared" si="5"/>
        <v>€0,20 κέρματα 2015 σε ρολά (Αρ. Είδους 77 -  Κόστος: €8)</v>
      </c>
      <c r="E78" s="52"/>
    </row>
    <row r="79" spans="1:5" ht="21" customHeight="1" x14ac:dyDescent="0.2">
      <c r="A79" s="52">
        <v>76</v>
      </c>
      <c r="B79" s="47" t="s">
        <v>55</v>
      </c>
      <c r="C79" s="52">
        <v>20</v>
      </c>
      <c r="D79" s="53" t="str">
        <f t="shared" si="5"/>
        <v>€0,50 κέρματα 2015 σε ρολά (Αρ. Είδους 76 -  Κόστος: €20)</v>
      </c>
      <c r="E79" s="52"/>
    </row>
    <row r="80" spans="1:5" ht="21" customHeight="1" x14ac:dyDescent="0.2">
      <c r="A80" s="52">
        <v>75</v>
      </c>
      <c r="B80" s="47" t="s">
        <v>54</v>
      </c>
      <c r="C80" s="52">
        <v>25</v>
      </c>
      <c r="D80" s="53" t="str">
        <f t="shared" si="5"/>
        <v>€1 κέρματα 2015 σε ρολά (Αρ. Είδους 75 -  Κόστος: €25)</v>
      </c>
      <c r="E80" s="52"/>
    </row>
    <row r="81" spans="1:5" ht="21" customHeight="1" x14ac:dyDescent="0.2">
      <c r="A81" s="52">
        <v>74</v>
      </c>
      <c r="B81" s="47" t="s">
        <v>53</v>
      </c>
      <c r="C81" s="52">
        <v>50</v>
      </c>
      <c r="D81" s="53" t="str">
        <f t="shared" si="5"/>
        <v>€2 κέρματα 2015 σε ρολά (Αρ. Είδους 74 -  Κόστος: €50)</v>
      </c>
      <c r="E81" s="52"/>
    </row>
    <row r="82" spans="1:5" ht="21" customHeight="1" x14ac:dyDescent="0.2">
      <c r="A82" s="52">
        <v>71</v>
      </c>
      <c r="B82" s="47" t="s">
        <v>52</v>
      </c>
      <c r="C82" s="52">
        <v>0.5</v>
      </c>
      <c r="D82" s="53" t="str">
        <f t="shared" si="5"/>
        <v>€0,01 κέρματα 2014 σε ρολά (Αρ. Είδους 71 -  Κόστος: €0,5)</v>
      </c>
      <c r="E82" s="52"/>
    </row>
    <row r="83" spans="1:5" ht="21" customHeight="1" x14ac:dyDescent="0.2">
      <c r="A83" s="52">
        <v>70</v>
      </c>
      <c r="B83" s="47" t="s">
        <v>51</v>
      </c>
      <c r="C83" s="52">
        <v>1</v>
      </c>
      <c r="D83" s="53" t="str">
        <f t="shared" si="5"/>
        <v>€0,02 κέρματα 2014 σε ρολά (Αρ. Είδους 70 -  Κόστος: €1)</v>
      </c>
      <c r="E83" s="52"/>
    </row>
    <row r="84" spans="1:5" ht="21" customHeight="1" x14ac:dyDescent="0.2">
      <c r="A84" s="52">
        <v>69</v>
      </c>
      <c r="B84" s="47" t="s">
        <v>50</v>
      </c>
      <c r="C84" s="52">
        <v>2.5</v>
      </c>
      <c r="D84" s="53" t="str">
        <f t="shared" si="5"/>
        <v>€0,05 κέρματα 2014 σε ρολά (Αρ. Είδους 69 -  Κόστος: €2,5)</v>
      </c>
      <c r="E84" s="52"/>
    </row>
    <row r="85" spans="1:5" ht="21" customHeight="1" x14ac:dyDescent="0.2">
      <c r="A85" s="52">
        <v>68</v>
      </c>
      <c r="B85" s="47" t="s">
        <v>49</v>
      </c>
      <c r="C85" s="52">
        <v>4</v>
      </c>
      <c r="D85" s="53" t="str">
        <f t="shared" si="5"/>
        <v>€0,10 κέρματα 2014 σε ρολά (Αρ. Είδους 68 -  Κόστος: €4)</v>
      </c>
      <c r="E85" s="52"/>
    </row>
    <row r="86" spans="1:5" ht="21" customHeight="1" x14ac:dyDescent="0.2">
      <c r="A86" s="52">
        <v>67</v>
      </c>
      <c r="B86" s="47" t="s">
        <v>48</v>
      </c>
      <c r="C86" s="52">
        <v>8</v>
      </c>
      <c r="D86" s="53" t="str">
        <f t="shared" si="5"/>
        <v>€0,20 κέρματα 2014 σε ρολά (Αρ. Είδους 67 -  Κόστος: €8)</v>
      </c>
      <c r="E86" s="52"/>
    </row>
    <row r="87" spans="1:5" ht="21" customHeight="1" x14ac:dyDescent="0.2">
      <c r="A87" s="52">
        <v>66</v>
      </c>
      <c r="B87" s="47" t="s">
        <v>47</v>
      </c>
      <c r="C87" s="52">
        <v>20</v>
      </c>
      <c r="D87" s="53" t="str">
        <f t="shared" si="5"/>
        <v>€0,50 κέρματα 2014 σε ρολά (Αρ. Είδους 66 -  Κόστος: €20)</v>
      </c>
      <c r="E87" s="52"/>
    </row>
    <row r="88" spans="1:5" ht="21" customHeight="1" x14ac:dyDescent="0.2">
      <c r="A88" s="52">
        <v>65</v>
      </c>
      <c r="B88" s="47" t="s">
        <v>46</v>
      </c>
      <c r="C88" s="52">
        <v>25</v>
      </c>
      <c r="D88" s="53" t="str">
        <f t="shared" si="5"/>
        <v>€1 κέρματα 2014 σε ρολά (Αρ. Είδους 65 -  Κόστος: €25)</v>
      </c>
      <c r="E88" s="52"/>
    </row>
    <row r="89" spans="1:5" ht="21" customHeight="1" x14ac:dyDescent="0.2">
      <c r="A89" s="52">
        <v>64</v>
      </c>
      <c r="B89" s="47" t="s">
        <v>45</v>
      </c>
      <c r="C89" s="52">
        <v>50</v>
      </c>
      <c r="D89" s="53" t="str">
        <f t="shared" si="5"/>
        <v>€2 κέρματα 2014 σε ρολά (Αρ. Είδους 64 -  Κόστος: €50)</v>
      </c>
      <c r="E89" s="52"/>
    </row>
    <row r="90" spans="1:5" ht="21" customHeight="1" x14ac:dyDescent="0.2">
      <c r="A90" s="52">
        <v>55</v>
      </c>
      <c r="B90" s="47" t="s">
        <v>44</v>
      </c>
      <c r="C90" s="52">
        <v>20</v>
      </c>
      <c r="D90" s="53" t="str">
        <f t="shared" si="5"/>
        <v>€0,50 κέρματα 2013 σε ρολά (Αρ. Είδους 55 -  Κόστος: €20)</v>
      </c>
      <c r="E90" s="52"/>
    </row>
    <row r="91" spans="1:5" ht="21" customHeight="1" x14ac:dyDescent="0.2">
      <c r="A91" s="52">
        <v>54</v>
      </c>
      <c r="B91" s="47" t="s">
        <v>43</v>
      </c>
      <c r="C91" s="52">
        <v>25</v>
      </c>
      <c r="D91" s="53" t="str">
        <f t="shared" si="5"/>
        <v>€1 κέρματα 2013 σε ρολά (Αρ. Είδους 54 -  Κόστος: €25)</v>
      </c>
      <c r="E91" s="52"/>
    </row>
    <row r="92" spans="1:5" ht="21" customHeight="1" x14ac:dyDescent="0.2">
      <c r="A92" s="52">
        <v>53</v>
      </c>
      <c r="B92" s="47" t="s">
        <v>42</v>
      </c>
      <c r="C92" s="52">
        <v>50</v>
      </c>
      <c r="D92" s="53" t="str">
        <f t="shared" si="5"/>
        <v>€2 κέρματα 2013 σε ρολά (Αρ. Είδους 53 -  Κόστος: €50)</v>
      </c>
      <c r="E92" s="52"/>
    </row>
    <row r="93" spans="1:5" ht="21" customHeight="1" x14ac:dyDescent="0.2">
      <c r="A93" s="52">
        <v>44</v>
      </c>
      <c r="B93" s="47" t="s">
        <v>41</v>
      </c>
      <c r="C93" s="52">
        <v>2.5</v>
      </c>
      <c r="D93" s="53" t="str">
        <f t="shared" ref="D93:D114" si="6">CONCATENATE(B93," (Αρ. Είδους ",A93," -  Κόστος: €",C93,")")</f>
        <v>€0,05 κέρματα 2012 σε ρολά (Αρ. Είδους 44 -  Κόστος: €2,5)</v>
      </c>
      <c r="E93" s="52"/>
    </row>
    <row r="94" spans="1:5" ht="21" customHeight="1" x14ac:dyDescent="0.2">
      <c r="A94" s="52">
        <v>43</v>
      </c>
      <c r="B94" s="47" t="s">
        <v>40</v>
      </c>
      <c r="C94" s="52">
        <v>4</v>
      </c>
      <c r="D94" s="53" t="str">
        <f t="shared" si="6"/>
        <v>€0,10 κέρματα 2012 σε ρολά (Αρ. Είδους 43 -  Κόστος: €4)</v>
      </c>
      <c r="E94" s="52"/>
    </row>
    <row r="95" spans="1:5" ht="21" customHeight="1" x14ac:dyDescent="0.2">
      <c r="A95" s="52">
        <v>42</v>
      </c>
      <c r="B95" s="47" t="s">
        <v>39</v>
      </c>
      <c r="C95" s="52">
        <v>8</v>
      </c>
      <c r="D95" s="53" t="str">
        <f t="shared" si="6"/>
        <v>€0,20 κέρματα 2012 σε ρολά (Αρ. Είδους 42 -  Κόστος: €8)</v>
      </c>
      <c r="E95" s="52"/>
    </row>
    <row r="96" spans="1:5" ht="21" customHeight="1" x14ac:dyDescent="0.2">
      <c r="A96" s="52">
        <v>41</v>
      </c>
      <c r="B96" s="47" t="s">
        <v>38</v>
      </c>
      <c r="C96" s="52">
        <v>20</v>
      </c>
      <c r="D96" s="53" t="str">
        <f t="shared" si="6"/>
        <v>€0,50 κέρματα 2012 σε ρολά (Αρ. Είδους 41 -  Κόστος: €20)</v>
      </c>
      <c r="E96" s="52"/>
    </row>
    <row r="97" spans="1:5" ht="21" customHeight="1" x14ac:dyDescent="0.2">
      <c r="A97" s="52">
        <v>40</v>
      </c>
      <c r="B97" s="47" t="s">
        <v>37</v>
      </c>
      <c r="C97" s="52">
        <v>25</v>
      </c>
      <c r="D97" s="53" t="str">
        <f t="shared" si="6"/>
        <v>€1 κέρματα 2012 σε ρολά (Αρ. Είδους 40 -  Κόστος: €25)</v>
      </c>
      <c r="E97" s="52"/>
    </row>
    <row r="98" spans="1:5" ht="21" customHeight="1" x14ac:dyDescent="0.2">
      <c r="A98" s="52">
        <v>35</v>
      </c>
      <c r="B98" s="47" t="s">
        <v>36</v>
      </c>
      <c r="C98" s="52">
        <v>2.5</v>
      </c>
      <c r="D98" s="53" t="str">
        <f t="shared" si="6"/>
        <v>€0,05 κέρματα 2011 σε ρολά (Αρ. Είδους 35 -  Κόστος: €2,5)</v>
      </c>
      <c r="E98" s="52"/>
    </row>
    <row r="99" spans="1:5" ht="21" customHeight="1" x14ac:dyDescent="0.2">
      <c r="A99" s="52">
        <v>34</v>
      </c>
      <c r="B99" s="47" t="s">
        <v>35</v>
      </c>
      <c r="C99" s="52">
        <v>4</v>
      </c>
      <c r="D99" s="53" t="str">
        <f t="shared" si="6"/>
        <v>€0,10 κέρματα 2011 σε ρολά (Αρ. Είδους 34 -  Κόστος: €4)</v>
      </c>
      <c r="E99" s="52"/>
    </row>
    <row r="100" spans="1:5" ht="21" customHeight="1" x14ac:dyDescent="0.2">
      <c r="A100" s="52">
        <v>33</v>
      </c>
      <c r="B100" s="47" t="s">
        <v>34</v>
      </c>
      <c r="C100" s="52">
        <v>8</v>
      </c>
      <c r="D100" s="53" t="str">
        <f t="shared" si="6"/>
        <v>€0,20 κέρματα 2011 σε ρολά (Αρ. Είδους 33 -  Κόστος: €8)</v>
      </c>
      <c r="E100" s="52"/>
    </row>
    <row r="101" spans="1:5" ht="21" customHeight="1" x14ac:dyDescent="0.2">
      <c r="A101" s="52">
        <v>32</v>
      </c>
      <c r="B101" s="47" t="s">
        <v>33</v>
      </c>
      <c r="C101" s="52">
        <v>20</v>
      </c>
      <c r="D101" s="53" t="str">
        <f t="shared" si="6"/>
        <v>€0,50 κέρματα 2011 σε ρολά (Αρ. Είδους 32 -  Κόστος: €20)</v>
      </c>
      <c r="E101" s="52"/>
    </row>
    <row r="102" spans="1:5" ht="21" customHeight="1" x14ac:dyDescent="0.2">
      <c r="A102" s="52">
        <v>31</v>
      </c>
      <c r="B102" s="47" t="s">
        <v>32</v>
      </c>
      <c r="C102" s="52">
        <v>25</v>
      </c>
      <c r="D102" s="53" t="str">
        <f t="shared" si="6"/>
        <v>€1 κέρματα 2011 σε ρολά (Αρ. Είδους 31 -  Κόστος: €25)</v>
      </c>
      <c r="E102" s="52"/>
    </row>
    <row r="103" spans="1:5" ht="21" customHeight="1" x14ac:dyDescent="0.2">
      <c r="A103" s="52">
        <v>30</v>
      </c>
      <c r="B103" s="47" t="s">
        <v>31</v>
      </c>
      <c r="C103" s="52">
        <v>50</v>
      </c>
      <c r="D103" s="53" t="str">
        <f t="shared" si="6"/>
        <v>€2 κέρματα 2011 σε ρολά (Αρ. Είδους 30 -  Κόστος: €50)</v>
      </c>
      <c r="E103" s="52"/>
    </row>
    <row r="104" spans="1:5" ht="21" customHeight="1" x14ac:dyDescent="0.2">
      <c r="A104" s="52">
        <v>25</v>
      </c>
      <c r="B104" s="47" t="s">
        <v>30</v>
      </c>
      <c r="C104" s="52">
        <v>2.5</v>
      </c>
      <c r="D104" s="53" t="str">
        <f t="shared" si="6"/>
        <v>€0,05 κέρματα 2010 σε ρολά (Αρ. Είδους 25 -  Κόστος: €2,5)</v>
      </c>
      <c r="E104" s="52"/>
    </row>
    <row r="105" spans="1:5" ht="21" customHeight="1" x14ac:dyDescent="0.2">
      <c r="A105" s="52">
        <v>24</v>
      </c>
      <c r="B105" s="47" t="s">
        <v>29</v>
      </c>
      <c r="C105" s="52">
        <v>4</v>
      </c>
      <c r="D105" s="53" t="str">
        <f t="shared" si="6"/>
        <v>€0,10 κέρματα 2010 σε ρολά (Αρ. Είδους 24 -  Κόστος: €4)</v>
      </c>
      <c r="E105" s="52"/>
    </row>
    <row r="106" spans="1:5" ht="21" customHeight="1" x14ac:dyDescent="0.2">
      <c r="A106" s="52">
        <v>23</v>
      </c>
      <c r="B106" s="47" t="s">
        <v>28</v>
      </c>
      <c r="C106" s="52">
        <v>8</v>
      </c>
      <c r="D106" s="53" t="str">
        <f t="shared" si="6"/>
        <v>€0,20 κέρματα 2010 σε ρολά (Αρ. Είδους 23 -  Κόστος: €8)</v>
      </c>
      <c r="E106" s="52"/>
    </row>
    <row r="107" spans="1:5" ht="21" customHeight="1" x14ac:dyDescent="0.2">
      <c r="A107" s="52">
        <v>22</v>
      </c>
      <c r="B107" s="47" t="s">
        <v>27</v>
      </c>
      <c r="C107" s="52">
        <v>20</v>
      </c>
      <c r="D107" s="53" t="str">
        <f t="shared" si="6"/>
        <v>€0,50 κέρματα 2010 σε ρολά (Αρ. Είδους 22 -  Κόστος: €20)</v>
      </c>
      <c r="E107" s="52"/>
    </row>
    <row r="108" spans="1:5" ht="21" customHeight="1" x14ac:dyDescent="0.2">
      <c r="A108" s="52">
        <v>21</v>
      </c>
      <c r="B108" s="47" t="s">
        <v>26</v>
      </c>
      <c r="C108" s="52">
        <v>25</v>
      </c>
      <c r="D108" s="53" t="str">
        <f t="shared" si="6"/>
        <v>€1 κέρματα 2010 σε ρολά (Αρ. Είδους 21 -  Κόστος: €25)</v>
      </c>
      <c r="E108" s="52"/>
    </row>
    <row r="109" spans="1:5" ht="21" customHeight="1" x14ac:dyDescent="0.2">
      <c r="A109" s="52">
        <v>20</v>
      </c>
      <c r="B109" s="47" t="s">
        <v>25</v>
      </c>
      <c r="C109" s="52">
        <v>50</v>
      </c>
      <c r="D109" s="53" t="str">
        <f t="shared" si="6"/>
        <v>€2 κέρματα 2010 σε ρολά (Αρ. Είδους 20 -  Κόστος: €50)</v>
      </c>
      <c r="E109" s="52"/>
    </row>
    <row r="110" spans="1:5" ht="21" customHeight="1" x14ac:dyDescent="0.2">
      <c r="A110" s="52">
        <v>16</v>
      </c>
      <c r="B110" s="47" t="s">
        <v>24</v>
      </c>
      <c r="C110" s="52">
        <v>2.5</v>
      </c>
      <c r="D110" s="53" t="str">
        <f t="shared" si="6"/>
        <v>€0,05 κέρματα 2009 σε ρολά (Αρ. Είδους 16 -  Κόστος: €2,5)</v>
      </c>
      <c r="E110" s="52"/>
    </row>
    <row r="111" spans="1:5" ht="21" customHeight="1" x14ac:dyDescent="0.2">
      <c r="A111" s="52">
        <v>15</v>
      </c>
      <c r="B111" s="47" t="s">
        <v>23</v>
      </c>
      <c r="C111" s="52">
        <v>4</v>
      </c>
      <c r="D111" s="53" t="str">
        <f t="shared" si="6"/>
        <v>€0,10 κέρματα 2009 σε ρολά (Αρ. Είδους 15 -  Κόστος: €4)</v>
      </c>
      <c r="E111" s="52"/>
    </row>
    <row r="112" spans="1:5" ht="21" customHeight="1" x14ac:dyDescent="0.2">
      <c r="A112" s="52">
        <v>14</v>
      </c>
      <c r="B112" s="47" t="s">
        <v>22</v>
      </c>
      <c r="C112" s="52">
        <v>8</v>
      </c>
      <c r="D112" s="53" t="str">
        <f t="shared" si="6"/>
        <v>€0,20 κέρματα 2009 σε ρολά (Αρ. Είδους 14 -  Κόστος: €8)</v>
      </c>
      <c r="E112" s="52"/>
    </row>
    <row r="113" spans="1:5" ht="21" customHeight="1" x14ac:dyDescent="0.2">
      <c r="A113" s="52">
        <v>13</v>
      </c>
      <c r="B113" s="47" t="s">
        <v>21</v>
      </c>
      <c r="C113" s="52">
        <v>20</v>
      </c>
      <c r="D113" s="53" t="str">
        <f t="shared" si="6"/>
        <v>€0,50 κέρματα 2009 σε ρολά (Αρ. Είδους 13 -  Κόστος: €20)</v>
      </c>
      <c r="E113" s="52"/>
    </row>
    <row r="114" spans="1:5" ht="21" customHeight="1" x14ac:dyDescent="0.2">
      <c r="A114" s="52">
        <v>12</v>
      </c>
      <c r="B114" s="47" t="s">
        <v>20</v>
      </c>
      <c r="C114" s="52">
        <v>25</v>
      </c>
      <c r="D114" s="53" t="str">
        <f t="shared" si="6"/>
        <v>€1 κέρματα 2009 σε ρολά (Αρ. Είδους 12 -  Κόστος: €25)</v>
      </c>
      <c r="E114" s="52"/>
    </row>
    <row r="115" spans="1:5" ht="21" customHeight="1" x14ac:dyDescent="0.2">
      <c r="A115" s="52">
        <v>8</v>
      </c>
      <c r="B115" s="47" t="s">
        <v>19</v>
      </c>
      <c r="C115" s="52">
        <v>1</v>
      </c>
      <c r="D115" s="53" t="str">
        <f t="shared" ref="D115:D120" si="7">CONCATENATE(B115," (Αρ. Είδους ",A115," -  Κόστος: €",C115,")")</f>
        <v>€0,02 κέρματα 2008 σε ρολά (Αρ. Είδους 8 -  Κόστος: €1)</v>
      </c>
      <c r="E115" s="52"/>
    </row>
    <row r="116" spans="1:5" ht="21" customHeight="1" x14ac:dyDescent="0.2">
      <c r="A116" s="52">
        <v>7</v>
      </c>
      <c r="B116" s="47" t="s">
        <v>18</v>
      </c>
      <c r="C116" s="52">
        <v>2.5</v>
      </c>
      <c r="D116" s="53" t="str">
        <f t="shared" si="7"/>
        <v>€0,05 κέρματα 2008 σε ρολά (Αρ. Είδους 7 -  Κόστος: €2,5)</v>
      </c>
      <c r="E116" s="52"/>
    </row>
    <row r="117" spans="1:5" ht="21" customHeight="1" x14ac:dyDescent="0.2">
      <c r="A117" s="52">
        <v>6</v>
      </c>
      <c r="B117" s="47" t="s">
        <v>17</v>
      </c>
      <c r="C117" s="52">
        <v>4</v>
      </c>
      <c r="D117" s="53" t="str">
        <f t="shared" si="7"/>
        <v>€0,10 κέρματα 2008 σε ρολά (Αρ. Είδους 6 -  Κόστος: €4)</v>
      </c>
      <c r="E117" s="52"/>
    </row>
    <row r="118" spans="1:5" ht="21" customHeight="1" x14ac:dyDescent="0.2">
      <c r="A118" s="52">
        <v>5</v>
      </c>
      <c r="B118" s="47" t="s">
        <v>16</v>
      </c>
      <c r="C118" s="52">
        <v>8</v>
      </c>
      <c r="D118" s="53" t="str">
        <f t="shared" si="7"/>
        <v>€0,20 κέρματα 2008 σε ρολά (Αρ. Είδους 5 -  Κόστος: €8)</v>
      </c>
      <c r="E118" s="52"/>
    </row>
    <row r="119" spans="1:5" ht="21" customHeight="1" x14ac:dyDescent="0.2">
      <c r="A119" s="52">
        <v>4</v>
      </c>
      <c r="B119" s="47" t="s">
        <v>15</v>
      </c>
      <c r="C119" s="52">
        <v>20</v>
      </c>
      <c r="D119" s="53" t="str">
        <f t="shared" si="7"/>
        <v>€0,50 κέρματα 2008 σε ρολά (Αρ. Είδους 4 -  Κόστος: €20)</v>
      </c>
      <c r="E119" s="52"/>
    </row>
    <row r="120" spans="1:5" ht="21" customHeight="1" x14ac:dyDescent="0.2">
      <c r="A120" s="52">
        <v>3</v>
      </c>
      <c r="B120" s="47" t="s">
        <v>14</v>
      </c>
      <c r="C120" s="52">
        <v>25</v>
      </c>
      <c r="D120" s="53" t="str">
        <f t="shared" si="7"/>
        <v>€1 κέρματα 2008 σε ρολά (Αρ. Είδους 3 -  Κόστος: €25)</v>
      </c>
      <c r="E120" s="52"/>
    </row>
    <row r="121" spans="1:5" ht="21" customHeight="1" x14ac:dyDescent="0.2">
      <c r="E121" s="52"/>
    </row>
    <row r="122" spans="1:5" ht="21" customHeight="1" x14ac:dyDescent="0.2">
      <c r="E122" s="52"/>
    </row>
    <row r="123" spans="1:5" ht="21" customHeight="1" x14ac:dyDescent="0.2">
      <c r="E123" s="52"/>
    </row>
    <row r="124" spans="1:5" ht="21" customHeight="1" x14ac:dyDescent="0.2">
      <c r="E124" s="52"/>
    </row>
    <row r="125" spans="1:5" ht="21" customHeight="1" x14ac:dyDescent="0.2">
      <c r="E125" s="52"/>
    </row>
    <row r="126" spans="1:5" ht="21" customHeight="1" x14ac:dyDescent="0.2">
      <c r="E126" s="52"/>
    </row>
    <row r="127" spans="1:5" ht="21" customHeight="1" x14ac:dyDescent="0.2">
      <c r="E127" s="52"/>
    </row>
    <row r="128" spans="1:5" ht="21" customHeight="1" x14ac:dyDescent="0.2">
      <c r="E128" s="52"/>
    </row>
    <row r="129" spans="5:5" ht="21" customHeight="1" x14ac:dyDescent="0.2">
      <c r="E129" s="52"/>
    </row>
    <row r="130" spans="5:5" ht="21" customHeight="1" x14ac:dyDescent="0.2">
      <c r="E130" s="52"/>
    </row>
    <row r="131" spans="5:5" ht="21" customHeight="1" x14ac:dyDescent="0.2">
      <c r="E131" s="52"/>
    </row>
    <row r="132" spans="5:5" ht="21" customHeight="1" x14ac:dyDescent="0.2">
      <c r="E132" s="52"/>
    </row>
    <row r="133" spans="5:5" ht="21" customHeight="1" x14ac:dyDescent="0.2">
      <c r="E133" s="52"/>
    </row>
    <row r="134" spans="5:5" ht="21" customHeight="1" x14ac:dyDescent="0.2">
      <c r="E134" s="52"/>
    </row>
    <row r="135" spans="5:5" ht="21" customHeight="1" x14ac:dyDescent="0.2">
      <c r="E135" s="52"/>
    </row>
    <row r="136" spans="5:5" ht="21" customHeight="1" x14ac:dyDescent="0.2">
      <c r="E136" s="52"/>
    </row>
  </sheetData>
  <sortState xmlns:xlrd2="http://schemas.microsoft.com/office/spreadsheetml/2017/richdata2" ref="U2:W19">
    <sortCondition descending="1" ref="V2:V19"/>
  </sortState>
  <pageMargins left="0" right="0" top="0.39370078740157483" bottom="0.39370078740157483" header="0.78740157480314965" footer="0.78740157480314965"/>
  <pageSetup paperSize="9" scale="1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ΦΟΡΜΑ ΠΑΡΑΓΓΕΛΙΑΣ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2025-12-30T10:55:36Z</dcterms:modified>
</cp:coreProperties>
</file>